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65" windowWidth="15480" windowHeight="11160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 calcMode="manual"/>
</workbook>
</file>

<file path=xl/calcChain.xml><?xml version="1.0" encoding="utf-8"?>
<calcChain xmlns="http://schemas.openxmlformats.org/spreadsheetml/2006/main">
  <c r="G3" i="1" l="1"/>
  <c r="F3" i="1" l="1"/>
</calcChain>
</file>

<file path=xl/sharedStrings.xml><?xml version="1.0" encoding="utf-8"?>
<sst xmlns="http://schemas.openxmlformats.org/spreadsheetml/2006/main" count="52" uniqueCount="49">
  <si>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</si>
  <si>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</si>
  <si>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</si>
  <si>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</si>
  <si>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</si>
  <si>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</si>
  <si>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</si>
  <si>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</si>
  <si>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</si>
  <si>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</si>
  <si>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</si>
  <si>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</si>
  <si>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</si>
  <si>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</si>
  <si>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</si>
  <si>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</si>
  <si>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</si>
  <si>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</si>
  <si>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</si>
  <si>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</si>
  <si>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</si>
  <si>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</si>
  <si>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</si>
  <si>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</si>
  <si>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</si>
  <si>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</si>
  <si>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</si>
  <si>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</si>
  <si>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</si>
  <si>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</si>
  <si>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</si>
  <si>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</si>
  <si>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</si>
  <si>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</si>
  <si>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</si>
  <si>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</si>
  <si>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</si>
  <si>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</si>
  <si>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</si>
  <si>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</si>
  <si>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</si>
  <si>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</si>
  <si>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</si>
  <si>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</si>
  <si>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</si>
  <si>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</si>
  <si>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</si>
  <si>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</si>
  <si>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Ngày định giá/Ngày giao dịch: 13/01/2020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</si>
</sst>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17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5" fontId="8" fillId="3" borderId="1" xfId="4" applyNumberFormat="1" applyFont="1" applyFill="1" applyBorder="1" applyAlignment="1">
      <alignment horizontal="center" vertical="center"/>
    </xf>
    <xf numFmtId="166" fontId="8" fillId="3" borderId="1" xfId="1" applyNumberFormat="1" applyFont="1" applyFill="1" applyBorder="1" applyAlignment="1">
      <alignment horizontal="center" vertical="center"/>
    </xf>
    <xf numFmtId="10" fontId="8" fillId="3" borderId="1" xfId="4" applyNumberFormat="1" applyFont="1" applyFill="1" applyBorder="1" applyAlignment="1">
      <alignment horizontal="center" vertical="center"/>
    </xf>
    <xf numFmtId="43" fontId="8" fillId="3" borderId="1" xfId="1" applyNumberFormat="1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164" fontId="8" fillId="3" borderId="1" xfId="1" applyNumberFormat="1" applyFont="1" applyFill="1" applyBorder="1" applyAlignment="1">
      <alignment horizontal="center" vertical="center"/>
    </xf>
    <xf numFmtId="167" fontId="8" fillId="3" borderId="1" xfId="4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F10" sqref="F10"/>
    </sheetView>
  </sheetViews>
  <sheetFormatPr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43836</v>
      </c>
    </row>
    <row r="4" spans="1:4" x14ac:dyDescent="0.25">
      <c r="C4" s="13" t="s">
        <v>23</v>
      </c>
      <c r="D4" s="14">
        <v>43842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48</v>
      </c>
    </row>
    <row r="10" spans="1:4" x14ac:dyDescent="0.25"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D4" sqref="D4"/>
    </sheetView>
  </sheetViews>
  <sheetFormatPr defaultRowHeight="15" x14ac:dyDescent="0.25"/>
  <cols>
    <col min="1" max="1" width="11.140625" style="35" customWidth="1"/>
    <col min="2" max="2" width="14" style="35" customWidth="1"/>
    <col min="3" max="3" width="15.28515625" style="35" customWidth="1"/>
    <col min="4" max="4" width="17.28515625" style="35" customWidth="1"/>
    <col min="5" max="5" width="13.85546875" style="35" customWidth="1"/>
    <col min="6" max="6" width="16" style="35" customWidth="1"/>
    <col min="7" max="7" width="13.5703125" style="35" customWidth="1"/>
    <col min="8" max="8" width="13.42578125" style="35" customWidth="1"/>
    <col min="9" max="9" width="10" style="35" customWidth="1"/>
    <col min="10" max="10" width="15.85546875" style="35" customWidth="1"/>
    <col min="11" max="16384" width="9.140625" style="35"/>
  </cols>
  <sheetData>
    <row r="1" spans="1:11" s="28" customFormat="1" ht="34.5" customHeight="1" x14ac:dyDescent="0.25">
      <c r="A1" s="44" t="s">
        <v>0</v>
      </c>
      <c r="B1" s="44" t="s">
        <v>34</v>
      </c>
      <c r="C1" s="44" t="s">
        <v>35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28" customFormat="1" ht="45" customHeight="1" x14ac:dyDescent="0.25">
      <c r="A2" s="44"/>
      <c r="B2" s="44"/>
      <c r="C2" s="44"/>
      <c r="D2" s="44"/>
      <c r="E2" s="44"/>
      <c r="F2" s="44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x14ac:dyDescent="0.25">
      <c r="A3" s="30" t="s">
        <v>47</v>
      </c>
      <c r="B3" s="31" t="s">
        <v>45</v>
      </c>
      <c r="C3" s="31" t="s">
        <v>46</v>
      </c>
      <c r="D3" s="42">
        <v>10295.19</v>
      </c>
      <c r="E3" s="42">
        <v>10273.35</v>
      </c>
      <c r="F3" s="43">
        <f>(D3-E3)/E3</f>
        <v>2.1258888288630431E-3</v>
      </c>
      <c r="G3" s="42">
        <f>D3</f>
        <v>10295.19</v>
      </c>
      <c r="H3" s="42">
        <v>9964.2999999999993</v>
      </c>
      <c r="I3" s="34">
        <v>0</v>
      </c>
      <c r="J3" s="32">
        <v>0</v>
      </c>
      <c r="K3" s="33">
        <v>0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6"/>
    </row>
    <row r="6" spans="1:11" s="9" customFormat="1" x14ac:dyDescent="0.25">
      <c r="A6" s="37" t="s">
        <v>31</v>
      </c>
      <c r="B6" s="38"/>
      <c r="C6" s="39"/>
      <c r="D6" s="40"/>
      <c r="E6" s="40"/>
      <c r="F6" s="40"/>
      <c r="G6" s="40"/>
      <c r="H6" s="40"/>
    </row>
    <row r="7" spans="1:11" s="9" customFormat="1" ht="20.25" customHeight="1" x14ac:dyDescent="0.25">
      <c r="A7" s="35" t="s">
        <v>40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x14ac:dyDescent="0.25">
      <c r="A8" s="35" t="s">
        <v>41</v>
      </c>
    </row>
    <row r="9" spans="1:11" x14ac:dyDescent="0.25">
      <c r="A9" s="35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E11" sqref="E11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a7a01989acbf4d01bd3d4999552a8598.psdsxs" Id="R808be244d7c64cc9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+AnYGi+BCgjFmIkLLIsl+qHRbFw=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uqBaDQrvwOp3anpKRihMc5Dl7FM=</DigestValue>
    </Reference>
  </SignedInfo>
  <SignatureValue>dYxoO5yk0ifr0bCjTobE59yVFbVNadf4RKNDq58/szJXDMs0FHMb3HZpwSxtVfVovW67i9BahXFK
Vobwyrn8APXMj9LzoQZ/2A5RccWJxk6oFGGHXiZoRFzbmGpnAxfzOUGNbwjUTh+dK9aUSC/EkG0O
NRbN33OtCFUuZqygiwI=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XY+9fRrujQsrb+KcAXeOb6fnrkw=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sUemLus4TV8PLdvsAWSYyjwJG3k=</DigestValue>
      </Reference>
      <Reference URI="/xl/calcChain.xml?ContentType=application/vnd.openxmlformats-officedocument.spreadsheetml.calcChain+xml">
        <DigestMethod Algorithm="http://www.w3.org/2000/09/xmldsig#sha1"/>
        <DigestValue>Esn1ua8O7GfgMm3SzhdYpMF8y7A=</DigestValue>
      </Reference>
      <Reference URI="/xl/worksheets/sheet3.xml?ContentType=application/vnd.openxmlformats-officedocument.spreadsheetml.worksheet+xml">
        <DigestMethod Algorithm="http://www.w3.org/2000/09/xmldsig#sha1"/>
        <DigestValue>JD8cZiOoQCOcmFGoWmrl8Qn4oX4=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i+fnznfRaFpLPTleHknm0Nkek7w=</DigestValue>
      </Reference>
      <Reference URI="/xl/worksheets/sheet2.xml?ContentType=application/vnd.openxmlformats-officedocument.spreadsheetml.worksheet+xml">
        <DigestMethod Algorithm="http://www.w3.org/2000/09/xmldsig#sha1"/>
        <DigestValue>BiRbD4GkN/VqiWtXHaM3OTXH33A=</DigestValue>
      </Reference>
      <Reference URI="/xl/workbook.xml?ContentType=application/vnd.openxmlformats-officedocument.spreadsheetml.sheet.main+xml">
        <DigestMethod Algorithm="http://www.w3.org/2000/09/xmldsig#sha1"/>
        <DigestValue>fQ3FGZlivuzxyH2SuS/krLKp/Dw=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rW9Q176F/xVqU8oZ9kFttikIe78=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2020-01-14T02:40:56Z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2020-01-14T02:40:56Z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dungnp1</cp:lastModifiedBy>
  <cp:lastPrinted>2019-07-26T04:55:01Z</cp:lastPrinted>
  <dcterms:created xsi:type="dcterms:W3CDTF">2013-10-21T08:03:16Z</dcterms:created>
  <dcterms:modified xsi:type="dcterms:W3CDTF">2020-01-14T02:39:41Z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