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Default Extension="psdsxs" ContentType="application/vnd.openxmlformats-package.digital-signature-xmlsignatur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F25" i="1" l="1"/>
  <c r="F26" i="1" s="1"/>
  <c r="F20" i="1"/>
  <c r="F18" i="1"/>
  <c r="F29" i="1" l="1"/>
</calcChain>
</file>

<file path=xl/sharedStrings.xml><?xml version="1.0" encoding="utf-8"?>
<sst xmlns="http://schemas.openxmlformats.org/spreadsheetml/2006/main" count="61" uniqueCount="55">
  <si>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</si>
  <si>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</si>
  <si>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</si>
  <si>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</si>
  <si>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</si>
  <si>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</si>
  <si>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</si>
  <si>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</si>
  <si>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</si>
  <si>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</si>
  <si>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</si>
  <si>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</si>
  <si>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</si>
  <si>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</si>
  <si>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</si>
  <si>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</si>
  <si>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</si>
  <si>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</si>
  <si>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</si>
  <si>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</si>
  <si>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</si>
  <si>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</si>
  <si>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</si>
  <si>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</si>
  <si>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</si>
  <si>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</si>
  <si>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</si>
  <si>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</si>
  <si>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</si>
  <si>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</si>
  <si>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</si>
  <si>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</si>
  <si>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</si>
  <si>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</si>
  <si>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</si>
  <si>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</si>
  <si>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</si>
  <si>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</si>
  <si>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</si>
  <si>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</si>
  <si>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</si>
  <si>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</si>
  <si>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</si>
  <si>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</si>
  <si>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</si>
  <si>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</si>
  <si>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</si>
  <si>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</si>
  <si>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</si>
  <si>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Công ty TNHH MTV Quản Lý Quỹ ĐTCK IPA
IPA Asset Management Company</t>
  </si>
  <si>
    <t>Quỹ Đầu tư Trái phiếu VND
VND Bond Fund</t>
  </si>
  <si>
    <t>Công Ty TNHH MTV QLQ DTCK IPA</t>
  </si>
  <si>
    <t>Nguyễn Hồ Nga</t>
  </si>
  <si>
    <t>Tổng giám đốc</t>
  </si>
  <si>
    <t>Ngày 22 tháng 03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</si>
</sst>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[$-F800]dddd\,\ mmmm\ dd\,\ yyyy"/>
    <numFmt numFmtId="168" formatCode="[$-409]mmmm\ d\,\ yyyy;@"/>
    <numFmt numFmtId="169" formatCode="[$-1010000]d/m/yyyy;@"/>
    <numFmt numFmtId="170" formatCode="&quot;\&quot;#,##0;[Red]&quot;\&quot;&quot;\&quot;\-#,##0"/>
    <numFmt numFmtId="171" formatCode="&quot;\&quot;#,##0.00;[Red]&quot;\&quot;\-#,##0.00"/>
    <numFmt numFmtId="172" formatCode="0.0"/>
    <numFmt numFmtId="173" formatCode="&quot;\&quot;#,##0;[Red]&quot;\&quot;\-#,##0"/>
    <numFmt numFmtId="174" formatCode="#,##0;[Red]&quot;-&quot;#,##0"/>
    <numFmt numFmtId="175" formatCode="0.000"/>
    <numFmt numFmtId="176" formatCode="#,##0.00;[Red]&quot;-&quot;#,##0.00"/>
    <numFmt numFmtId="177" formatCode="mmm"/>
    <numFmt numFmtId="178" formatCode="0.0%"/>
    <numFmt numFmtId="179" formatCode="[$-409]d\-mmm\-yy;@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$&quot;* #,##0_-;\-&quot;$&quot;* #,##0_-;_-&quot;$&quot;* &quot;-&quot;_-;_-@_-"/>
    <numFmt numFmtId="194" formatCode="_-&quot;$&quot;* #,##0.00_-;\-&quot;$&quot;* #,##0.00_-;_-&quot;$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$&quot;_);[Red]\(#,##0\ &quot;$&quot;\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03">
    <xf numFmtId="0" fontId="0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0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6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1" fontId="30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77" fontId="11" fillId="0" borderId="0" applyFill="0" applyBorder="0" applyAlignment="0"/>
    <xf numFmtId="0" fontId="34" fillId="0" borderId="0"/>
    <xf numFmtId="1" fontId="35" fillId="0" borderId="5" applyBorder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1" fillId="0" borderId="0" quotePrefix="1" applyFont="0" applyFill="0" applyBorder="0" applyAlignment="0">
      <protection locked="0"/>
    </xf>
    <xf numFmtId="43" fontId="1" fillId="0" borderId="0" applyFont="0" applyFill="0" applyBorder="0" applyAlignment="0" applyProtection="0"/>
    <xf numFmtId="180" fontId="28" fillId="0" borderId="0"/>
    <xf numFmtId="181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2" fontId="39" fillId="0" borderId="0" applyFont="0" applyFill="0" applyBorder="0" applyAlignment="0" applyProtection="0"/>
    <xf numFmtId="0" fontId="11" fillId="0" borderId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11" fillId="0" borderId="0" applyFont="0" applyFill="0" applyBorder="0" applyAlignment="0" applyProtection="0"/>
    <xf numFmtId="185" fontId="11" fillId="0" borderId="0"/>
    <xf numFmtId="0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40" fillId="0" borderId="0" applyNumberFormat="0" applyAlignment="0">
      <alignment horizontal="left"/>
    </xf>
    <xf numFmtId="189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0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1" fontId="45" fillId="0" borderId="0">
      <protection locked="0"/>
    </xf>
    <xf numFmtId="191" fontId="45" fillId="0" borderId="0">
      <protection locked="0"/>
    </xf>
    <xf numFmtId="10" fontId="41" fillId="6" borderId="9" applyNumberFormat="0" applyBorder="0" applyAlignment="0" applyProtection="0"/>
    <xf numFmtId="177" fontId="46" fillId="7" borderId="0"/>
    <xf numFmtId="177" fontId="46" fillId="8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7" fillId="0" borderId="16"/>
    <xf numFmtId="192" fontId="48" fillId="0" borderId="17"/>
    <xf numFmtId="193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49" fillId="0" borderId="0" applyFont="0" applyFill="0" applyBorder="0" applyAlignment="0" applyProtection="0"/>
    <xf numFmtId="196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197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198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19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5" fontId="55" fillId="0" borderId="0"/>
    <xf numFmtId="0" fontId="54" fillId="0" borderId="0" applyNumberFormat="0" applyFont="0" applyFill="0" applyBorder="0" applyAlignment="0" applyProtection="0">
      <alignment horizontal="left"/>
    </xf>
    <xf numFmtId="200" fontId="11" fillId="0" borderId="0" applyNumberFormat="0" applyFill="0" applyBorder="0" applyAlignment="0" applyProtection="0">
      <alignment horizontal="left"/>
    </xf>
    <xf numFmtId="201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2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3" fontId="39" fillId="0" borderId="10">
      <alignment horizontal="right" vertical="center"/>
    </xf>
    <xf numFmtId="204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5" fontId="39" fillId="0" borderId="0"/>
    <xf numFmtId="205" fontId="39" fillId="0" borderId="9"/>
    <xf numFmtId="0" fontId="60" fillId="9" borderId="9">
      <alignment horizontal="left" vertical="center"/>
    </xf>
    <xf numFmtId="5" fontId="61" fillId="0" borderId="1">
      <alignment horizontal="left" vertical="top"/>
    </xf>
    <xf numFmtId="5" fontId="27" fillId="0" borderId="13">
      <alignment horizontal="left" vertical="top"/>
    </xf>
    <xf numFmtId="0" fontId="62" fillId="0" borderId="13">
      <alignment horizontal="left" vertical="center"/>
    </xf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0" fontId="63" fillId="0" borderId="0">
      <alignment vertical="center"/>
    </xf>
    <xf numFmtId="42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70" fillId="0" borderId="0"/>
    <xf numFmtId="0" fontId="50" fillId="0" borderId="0"/>
    <xf numFmtId="164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208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0" fontId="71" fillId="0" borderId="0"/>
    <xf numFmtId="193" fontId="23" fillId="0" borderId="0" applyFont="0" applyFill="0" applyBorder="0" applyAlignment="0" applyProtection="0"/>
    <xf numFmtId="210" fontId="25" fillId="0" borderId="0" applyFont="0" applyFill="0" applyBorder="0" applyAlignment="0" applyProtection="0"/>
    <xf numFmtId="19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</cellStyleXfs>
  <cellXfs count="107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6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67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68" fontId="13" fillId="2" borderId="0" xfId="6" applyNumberFormat="1" applyFont="1" applyFill="1" applyAlignment="1">
      <alignment horizontal="left" vertical="top" wrapText="1"/>
    </xf>
    <xf numFmtId="169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6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6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6" fontId="12" fillId="2" borderId="9" xfId="4" applyNumberFormat="1" applyFont="1" applyFill="1" applyBorder="1" applyAlignment="1">
      <alignment horizontal="center" vertical="center" wrapText="1"/>
    </xf>
    <xf numFmtId="166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6" fontId="17" fillId="2" borderId="9" xfId="6" applyNumberFormat="1" applyFont="1" applyFill="1" applyBorder="1" applyAlignment="1">
      <alignment horizontal="right" vertical="center" wrapText="1"/>
    </xf>
    <xf numFmtId="166" fontId="14" fillId="2" borderId="9" xfId="6" applyNumberFormat="1" applyFont="1" applyFill="1" applyBorder="1" applyAlignment="1">
      <alignment horizontal="right" vertical="center" wrapText="1"/>
    </xf>
    <xf numFmtId="43" fontId="17" fillId="2" borderId="9" xfId="6" applyNumberFormat="1" applyFont="1" applyFill="1" applyBorder="1" applyAlignment="1">
      <alignment horizontal="right" vertical="center" wrapText="1"/>
    </xf>
    <xf numFmtId="43" fontId="14" fillId="2" borderId="9" xfId="6" applyNumberFormat="1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43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43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6" fontId="13" fillId="2" borderId="9" xfId="6" applyNumberFormat="1" applyFont="1" applyFill="1" applyBorder="1" applyAlignment="1">
      <alignment horizontal="right" vertical="center" wrapText="1"/>
    </xf>
    <xf numFmtId="166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6" fontId="13" fillId="2" borderId="0" xfId="6" applyNumberFormat="1" applyFont="1" applyFill="1" applyBorder="1" applyAlignment="1">
      <alignment horizontal="right" vertical="center" wrapText="1"/>
    </xf>
    <xf numFmtId="166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69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69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6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6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6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6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6" fontId="14" fillId="0" borderId="9" xfId="6" applyNumberFormat="1" applyFont="1" applyFill="1" applyBorder="1" applyAlignment="1">
      <alignment horizontal="right" vertical="center" wrapText="1"/>
    </xf>
    <xf numFmtId="166" fontId="14" fillId="2" borderId="9" xfId="2" applyNumberFormat="1" applyFont="1" applyFill="1" applyBorder="1" applyAlignment="1">
      <alignment horizontal="right" vertical="center" wrapText="1"/>
    </xf>
    <xf numFmtId="166" fontId="5" fillId="2" borderId="0" xfId="3" applyNumberFormat="1" applyFont="1" applyFill="1"/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6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0" fontId="9" fillId="2" borderId="0" xfId="9" applyFont="1" applyFill="1" applyAlignment="1">
      <alignment horizontal="center" vertical="center"/>
    </xf>
    <xf numFmtId="169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169" fontId="9" fillId="2" borderId="0" xfId="9" applyNumberFormat="1" applyFont="1" applyFill="1" applyAlignment="1">
      <alignment horizontal="center" vertical="center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</cellXfs>
  <cellStyles count="203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tegory" xfId="42"/>
    <cellStyle name="CHUONG" xfId="43"/>
    <cellStyle name="Comma 10" xfId="44"/>
    <cellStyle name="Comma 12" xfId="45"/>
    <cellStyle name="Comma 12 2" xfId="46"/>
    <cellStyle name="Comma 2" xfId="47"/>
    <cellStyle name="Comma 2 2" xfId="48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Fixed" xfId="80"/>
    <cellStyle name="form_so" xfId="81"/>
    <cellStyle name="Grey" xfId="82"/>
    <cellStyle name="HEADER" xfId="83"/>
    <cellStyle name="Header1" xfId="84"/>
    <cellStyle name="Header2" xfId="85"/>
    <cellStyle name="Heading" xfId="86"/>
    <cellStyle name="Heading1" xfId="87"/>
    <cellStyle name="Heading2" xfId="88"/>
    <cellStyle name="Input [yellow]" xfId="89"/>
    <cellStyle name="Input Cells" xfId="90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4" xfId="137"/>
    <cellStyle name="Normal 5" xfId="138"/>
    <cellStyle name="Normal 6" xfId="139"/>
    <cellStyle name="Normal 7" xfId="140"/>
    <cellStyle name="Normal 8" xfId="141"/>
    <cellStyle name="Normal 9" xfId="142"/>
    <cellStyle name="Normal_Bao cao tai chinh 280405" xfId="9"/>
    <cellStyle name="Normal1" xfId="143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per.style" xfId="148"/>
    <cellStyle name="Percent (0)" xfId="149"/>
    <cellStyle name="Percent [2]" xfId="150"/>
    <cellStyle name="Percent 2" xfId="151"/>
    <cellStyle name="Percent 2 2" xfId="8"/>
    <cellStyle name="Percent 3" xfId="152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483871</v>
          </cell>
          <cell r="S796">
            <v>344556102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I60"/>
  <sheetViews>
    <sheetView showGridLines="0" tabSelected="1" view="pageBreakPreview" topLeftCell="C1" zoomScale="90" zoomScaleSheetLayoutView="90" workbookViewId="0">
      <selection activeCell="C17" sqref="C17:E17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8" width="14" style="1" bestFit="1" customWidth="1"/>
    <col min="9" max="16384" width="9.140625" style="1"/>
  </cols>
  <sheetData>
    <row r="1" spans="2:7" ht="32.25" customHeight="1">
      <c r="B1" s="98" t="s">
        <v>0</v>
      </c>
      <c r="C1" s="98"/>
      <c r="D1" s="98"/>
      <c r="E1" s="98"/>
      <c r="F1" s="98"/>
      <c r="G1" s="98"/>
    </row>
    <row r="2" spans="2:7" ht="40.5" customHeight="1">
      <c r="B2" s="99" t="s">
        <v>48</v>
      </c>
      <c r="C2" s="99"/>
      <c r="D2" s="99"/>
      <c r="E2" s="99"/>
      <c r="F2" s="99"/>
      <c r="G2" s="99"/>
    </row>
    <row r="3" spans="2:7">
      <c r="G3" s="2"/>
    </row>
    <row r="4" spans="2:7" ht="19.5" customHeight="1">
      <c r="B4" s="100" t="s">
        <v>1</v>
      </c>
      <c r="C4" s="100"/>
      <c r="D4" s="100"/>
      <c r="E4" s="100"/>
      <c r="F4" s="100"/>
      <c r="G4" s="100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101" t="s">
        <v>49</v>
      </c>
      <c r="F8" s="101"/>
      <c r="G8" s="101"/>
    </row>
    <row r="9" spans="2:7" s="11" customFormat="1" ht="34.5" customHeight="1">
      <c r="B9" s="9">
        <v>2</v>
      </c>
      <c r="C9" s="9"/>
      <c r="D9" s="10" t="s">
        <v>4</v>
      </c>
      <c r="E9" s="102" t="s">
        <v>5</v>
      </c>
      <c r="F9" s="102"/>
      <c r="G9" s="102"/>
    </row>
    <row r="10" spans="2:7" s="11" customFormat="1" ht="34.5" customHeight="1">
      <c r="B10" s="9">
        <v>3</v>
      </c>
      <c r="C10" s="9"/>
      <c r="D10" s="10" t="s">
        <v>6</v>
      </c>
      <c r="E10" s="103" t="s">
        <v>50</v>
      </c>
      <c r="F10" s="103"/>
      <c r="G10" s="103"/>
    </row>
    <row r="11" spans="2:7" s="11" customFormat="1" ht="18.75" customHeight="1">
      <c r="B11" s="9">
        <v>5</v>
      </c>
      <c r="C11" s="9"/>
      <c r="D11" s="12" t="s">
        <v>7</v>
      </c>
      <c r="E11" s="13" t="s">
        <v>54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44277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104" t="s">
        <v>11</v>
      </c>
      <c r="D14" s="105"/>
      <c r="E14" s="106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44276</v>
      </c>
      <c r="G15" s="28">
        <v>44269</v>
      </c>
    </row>
    <row r="16" spans="2:7" ht="33" customHeight="1">
      <c r="B16" s="29" t="s">
        <v>13</v>
      </c>
      <c r="C16" s="89" t="s">
        <v>14</v>
      </c>
      <c r="D16" s="87"/>
      <c r="E16" s="87"/>
      <c r="F16" s="30"/>
      <c r="G16" s="31"/>
    </row>
    <row r="17" spans="2:9" ht="33" customHeight="1">
      <c r="B17" s="29">
        <v>1</v>
      </c>
      <c r="C17" s="89" t="s">
        <v>15</v>
      </c>
      <c r="D17" s="87"/>
      <c r="E17" s="88"/>
      <c r="F17" s="32"/>
      <c r="G17" s="33"/>
    </row>
    <row r="18" spans="2:9" ht="20.25" customHeight="1">
      <c r="B18" s="34">
        <v>1.1000000000000001</v>
      </c>
      <c r="C18" s="35"/>
      <c r="D18" s="93" t="s">
        <v>16</v>
      </c>
      <c r="E18" s="94"/>
      <c r="F18" s="36">
        <f>G22</f>
        <v>65619810703.980003</v>
      </c>
      <c r="G18" s="37">
        <v>69221938977.979996</v>
      </c>
      <c r="H18" s="78"/>
      <c r="I18" s="78"/>
    </row>
    <row r="19" spans="2:9" ht="20.25" customHeight="1">
      <c r="B19" s="34">
        <v>1.2</v>
      </c>
      <c r="C19" s="35"/>
      <c r="D19" s="93" t="s">
        <v>17</v>
      </c>
      <c r="E19" s="94"/>
      <c r="F19" s="36"/>
      <c r="G19" s="37"/>
      <c r="H19" s="78"/>
      <c r="I19" s="78"/>
    </row>
    <row r="20" spans="2:9" ht="20.25" customHeight="1">
      <c r="B20" s="34">
        <v>1.3</v>
      </c>
      <c r="C20" s="35"/>
      <c r="D20" s="93" t="s">
        <v>18</v>
      </c>
      <c r="E20" s="94"/>
      <c r="F20" s="38">
        <f>G24</f>
        <v>11007.54</v>
      </c>
      <c r="G20" s="38">
        <v>10997.96</v>
      </c>
      <c r="H20" s="78"/>
      <c r="I20" s="78"/>
    </row>
    <row r="21" spans="2:9" ht="33" customHeight="1">
      <c r="B21" s="29">
        <v>2</v>
      </c>
      <c r="C21" s="89" t="s">
        <v>19</v>
      </c>
      <c r="D21" s="87"/>
      <c r="E21" s="88"/>
      <c r="F21" s="37"/>
      <c r="G21" s="37"/>
      <c r="I21" s="78"/>
    </row>
    <row r="22" spans="2:9" ht="20.25" customHeight="1">
      <c r="B22" s="34">
        <v>2.1</v>
      </c>
      <c r="C22" s="35"/>
      <c r="D22" s="93" t="s">
        <v>16</v>
      </c>
      <c r="E22" s="94"/>
      <c r="F22" s="37">
        <v>66229537528</v>
      </c>
      <c r="G22" s="37">
        <v>65619810703.980003</v>
      </c>
      <c r="I22" s="78"/>
    </row>
    <row r="23" spans="2:9" ht="20.25" customHeight="1">
      <c r="B23" s="34">
        <v>2.2000000000000002</v>
      </c>
      <c r="C23" s="35"/>
      <c r="D23" s="93" t="s">
        <v>17</v>
      </c>
      <c r="E23" s="94"/>
      <c r="F23" s="37"/>
      <c r="G23" s="37"/>
      <c r="I23" s="78"/>
    </row>
    <row r="24" spans="2:9" ht="20.25" customHeight="1">
      <c r="B24" s="34">
        <v>2.2999999999999998</v>
      </c>
      <c r="C24" s="35"/>
      <c r="D24" s="93" t="s">
        <v>18</v>
      </c>
      <c r="E24" s="94"/>
      <c r="F24" s="38">
        <v>11009.03</v>
      </c>
      <c r="G24" s="39">
        <v>11007.54</v>
      </c>
      <c r="I24" s="78"/>
    </row>
    <row r="25" spans="2:9" ht="35.1" customHeight="1">
      <c r="B25" s="29">
        <v>3</v>
      </c>
      <c r="C25" s="89" t="s">
        <v>20</v>
      </c>
      <c r="D25" s="87"/>
      <c r="E25" s="88"/>
      <c r="F25" s="77">
        <f>F22-F18</f>
        <v>609726824.01999664</v>
      </c>
      <c r="G25" s="77">
        <v>-3602128273.9999924</v>
      </c>
      <c r="H25" s="78"/>
      <c r="I25" s="78"/>
    </row>
    <row r="26" spans="2:9" ht="35.1" customHeight="1">
      <c r="B26" s="40">
        <v>3.1</v>
      </c>
      <c r="C26" s="41"/>
      <c r="D26" s="96" t="s">
        <v>21</v>
      </c>
      <c r="E26" s="97"/>
      <c r="F26" s="42">
        <f>F25-F27</f>
        <v>9213258.0199966431</v>
      </c>
      <c r="G26" s="37">
        <v>57528551.000007629</v>
      </c>
      <c r="I26" s="78"/>
    </row>
    <row r="27" spans="2:9" ht="35.1" customHeight="1">
      <c r="B27" s="40">
        <v>3.2</v>
      </c>
      <c r="C27" s="43"/>
      <c r="D27" s="96" t="s">
        <v>22</v>
      </c>
      <c r="E27" s="97"/>
      <c r="F27" s="37">
        <v>600513566</v>
      </c>
      <c r="G27" s="77">
        <v>-3659656825</v>
      </c>
      <c r="I27" s="78"/>
    </row>
    <row r="28" spans="2:9" ht="35.1" customHeight="1">
      <c r="B28" s="40">
        <v>3.3</v>
      </c>
      <c r="C28" s="45"/>
      <c r="D28" s="96" t="s">
        <v>23</v>
      </c>
      <c r="E28" s="97"/>
      <c r="F28" s="46">
        <v>0</v>
      </c>
      <c r="G28" s="46">
        <v>0</v>
      </c>
      <c r="I28" s="78"/>
    </row>
    <row r="29" spans="2:9" ht="35.1" customHeight="1">
      <c r="B29" s="47">
        <v>4</v>
      </c>
      <c r="C29" s="89" t="s">
        <v>24</v>
      </c>
      <c r="D29" s="87"/>
      <c r="E29" s="88"/>
      <c r="F29" s="38">
        <f>F24-F20</f>
        <v>1.4899999999997817</v>
      </c>
      <c r="G29" s="44">
        <v>9.5800000000017462</v>
      </c>
      <c r="I29" s="78"/>
    </row>
    <row r="30" spans="2:9" ht="35.1" customHeight="1">
      <c r="B30" s="47">
        <v>5</v>
      </c>
      <c r="C30" s="89" t="s">
        <v>25</v>
      </c>
      <c r="D30" s="87"/>
      <c r="E30" s="87"/>
      <c r="F30" s="30"/>
      <c r="G30" s="31"/>
      <c r="I30" s="78"/>
    </row>
    <row r="31" spans="2:9" ht="18.75" customHeight="1">
      <c r="B31" s="40">
        <v>5.0999999999999996</v>
      </c>
      <c r="C31" s="45"/>
      <c r="D31" s="93" t="s">
        <v>26</v>
      </c>
      <c r="E31" s="94"/>
      <c r="F31" s="76">
        <v>91274451233</v>
      </c>
      <c r="G31" s="76">
        <v>91274451233</v>
      </c>
      <c r="I31" s="78"/>
    </row>
    <row r="32" spans="2:9" ht="18.75" customHeight="1">
      <c r="B32" s="40">
        <v>5.2</v>
      </c>
      <c r="C32" s="45"/>
      <c r="D32" s="93" t="s">
        <v>27</v>
      </c>
      <c r="E32" s="94"/>
      <c r="F32" s="76">
        <v>55453508724</v>
      </c>
      <c r="G32" s="76">
        <v>55453508724</v>
      </c>
      <c r="I32" s="78"/>
    </row>
    <row r="33" spans="2:9" ht="18.75" customHeight="1">
      <c r="B33" s="47">
        <v>6</v>
      </c>
      <c r="C33" s="86" t="s">
        <v>28</v>
      </c>
      <c r="D33" s="87"/>
      <c r="E33" s="88"/>
      <c r="F33" s="49"/>
      <c r="G33" s="49"/>
      <c r="I33" s="78"/>
    </row>
    <row r="34" spans="2:9" ht="18.75" customHeight="1">
      <c r="B34" s="40">
        <v>6.1</v>
      </c>
      <c r="C34" s="45"/>
      <c r="D34" s="50" t="s">
        <v>29</v>
      </c>
      <c r="E34" s="50"/>
      <c r="F34" s="39">
        <v>0</v>
      </c>
      <c r="G34" s="39">
        <v>0</v>
      </c>
      <c r="I34" s="78"/>
    </row>
    <row r="35" spans="2:9" ht="18.75" customHeight="1">
      <c r="B35" s="40">
        <v>6.2</v>
      </c>
      <c r="C35" s="45"/>
      <c r="D35" s="50" t="s">
        <v>30</v>
      </c>
      <c r="E35" s="50"/>
      <c r="F35" s="39">
        <v>0</v>
      </c>
      <c r="G35" s="39">
        <v>0</v>
      </c>
      <c r="I35" s="78"/>
    </row>
    <row r="36" spans="2:9" ht="18.75" customHeight="1">
      <c r="B36" s="40">
        <v>6.3</v>
      </c>
      <c r="C36" s="45"/>
      <c r="D36" s="50" t="s">
        <v>31</v>
      </c>
      <c r="E36" s="50"/>
      <c r="F36" s="39">
        <v>0</v>
      </c>
      <c r="G36" s="39">
        <v>0</v>
      </c>
      <c r="I36" s="78"/>
    </row>
    <row r="37" spans="2:9" ht="31.5" customHeight="1">
      <c r="B37" s="29" t="s">
        <v>32</v>
      </c>
      <c r="C37" s="89" t="s">
        <v>33</v>
      </c>
      <c r="D37" s="87"/>
      <c r="E37" s="87"/>
      <c r="F37" s="30"/>
      <c r="G37" s="31"/>
    </row>
    <row r="38" spans="2:9" ht="31.5" customHeight="1">
      <c r="B38" s="34">
        <v>1</v>
      </c>
      <c r="C38" s="89" t="s">
        <v>34</v>
      </c>
      <c r="D38" s="87"/>
      <c r="E38" s="88"/>
      <c r="F38" s="37"/>
      <c r="G38" s="37"/>
    </row>
    <row r="39" spans="2:9" ht="31.5" customHeight="1">
      <c r="B39" s="34">
        <v>2</v>
      </c>
      <c r="C39" s="89" t="s">
        <v>35</v>
      </c>
      <c r="D39" s="87"/>
      <c r="E39" s="88"/>
      <c r="F39" s="37"/>
      <c r="G39" s="37"/>
    </row>
    <row r="40" spans="2:9" ht="31.5" customHeight="1">
      <c r="B40" s="34">
        <v>3</v>
      </c>
      <c r="C40" s="89" t="s">
        <v>36</v>
      </c>
      <c r="D40" s="87"/>
      <c r="E40" s="88"/>
      <c r="F40" s="37"/>
      <c r="G40" s="37"/>
    </row>
    <row r="41" spans="2:9" ht="32.25" customHeight="1">
      <c r="B41" s="90">
        <v>4</v>
      </c>
      <c r="C41" s="89" t="s">
        <v>37</v>
      </c>
      <c r="D41" s="87"/>
      <c r="E41" s="87"/>
      <c r="F41" s="30"/>
      <c r="G41" s="31"/>
    </row>
    <row r="42" spans="2:9" ht="27.75" customHeight="1">
      <c r="B42" s="91"/>
      <c r="C42" s="45"/>
      <c r="D42" s="93" t="s">
        <v>38</v>
      </c>
      <c r="E42" s="94"/>
      <c r="F42" s="39"/>
      <c r="G42" s="39"/>
    </row>
    <row r="43" spans="2:9" ht="32.25" customHeight="1">
      <c r="B43" s="92"/>
      <c r="C43" s="45"/>
      <c r="D43" s="93" t="s">
        <v>39</v>
      </c>
      <c r="E43" s="94"/>
      <c r="F43" s="51"/>
      <c r="G43" s="51"/>
    </row>
    <row r="44" spans="2:9" ht="31.5" customHeight="1">
      <c r="B44" s="90">
        <v>5</v>
      </c>
      <c r="C44" s="89" t="s">
        <v>40</v>
      </c>
      <c r="D44" s="87"/>
      <c r="E44" s="87"/>
      <c r="F44" s="30"/>
      <c r="G44" s="31"/>
    </row>
    <row r="45" spans="2:9" ht="18.75" customHeight="1">
      <c r="B45" s="91"/>
      <c r="C45" s="45"/>
      <c r="D45" s="93" t="s">
        <v>26</v>
      </c>
      <c r="E45" s="94"/>
      <c r="F45" s="48"/>
      <c r="G45" s="37"/>
    </row>
    <row r="46" spans="2:9" ht="18.75" customHeight="1">
      <c r="B46" s="92"/>
      <c r="C46" s="45"/>
      <c r="D46" s="93" t="s">
        <v>27</v>
      </c>
      <c r="E46" s="94"/>
      <c r="F46" s="48"/>
      <c r="G46" s="37"/>
    </row>
    <row r="47" spans="2:9" ht="18.75" customHeight="1">
      <c r="B47" s="53"/>
      <c r="C47" s="53"/>
      <c r="D47" s="54"/>
      <c r="E47" s="54"/>
      <c r="F47" s="55"/>
      <c r="G47" s="56"/>
    </row>
    <row r="48" spans="2:9" ht="15.75">
      <c r="B48" s="57"/>
      <c r="C48" s="57"/>
      <c r="D48" s="57"/>
      <c r="E48" s="58"/>
      <c r="F48" s="95"/>
      <c r="G48" s="95"/>
    </row>
    <row r="49" spans="2:7" ht="15" customHeight="1">
      <c r="B49" s="84" t="s">
        <v>41</v>
      </c>
      <c r="C49" s="84"/>
      <c r="D49" s="84"/>
      <c r="E49" s="60"/>
      <c r="F49" s="85" t="s">
        <v>42</v>
      </c>
      <c r="G49" s="85"/>
    </row>
    <row r="50" spans="2:7" ht="15" customHeight="1">
      <c r="B50" s="80" t="s">
        <v>43</v>
      </c>
      <c r="C50" s="80"/>
      <c r="D50" s="80"/>
      <c r="E50" s="62"/>
      <c r="F50" s="81" t="s">
        <v>44</v>
      </c>
      <c r="G50" s="81"/>
    </row>
    <row r="51" spans="2:7" ht="15.75">
      <c r="B51" s="82"/>
      <c r="C51" s="82"/>
      <c r="D51" s="82"/>
      <c r="E51" s="83"/>
      <c r="F51" s="83"/>
      <c r="G51" s="83"/>
    </row>
    <row r="52" spans="2:7" ht="15.75">
      <c r="B52" s="63"/>
      <c r="C52" s="63"/>
      <c r="D52" s="63"/>
      <c r="E52" s="64"/>
      <c r="F52" s="65"/>
      <c r="G52" s="65"/>
    </row>
    <row r="53" spans="2:7" ht="15.75">
      <c r="B53" s="52"/>
      <c r="C53" s="52"/>
      <c r="D53" s="52"/>
      <c r="E53" s="66"/>
      <c r="F53" s="67"/>
      <c r="G53" s="68"/>
    </row>
    <row r="54" spans="2:7" ht="15.75">
      <c r="B54" s="52"/>
      <c r="C54" s="52"/>
      <c r="D54" s="52"/>
      <c r="E54" s="66"/>
      <c r="F54" s="67"/>
      <c r="G54" s="68"/>
    </row>
    <row r="55" spans="2:7" ht="38.25" customHeight="1">
      <c r="B55" s="61"/>
      <c r="C55" s="61"/>
      <c r="D55" s="61"/>
      <c r="E55" s="66"/>
      <c r="F55" s="67"/>
      <c r="G55" s="68"/>
    </row>
    <row r="56" spans="2:7" ht="15.75">
      <c r="B56" s="57"/>
      <c r="C56" s="69"/>
      <c r="D56" s="57"/>
      <c r="E56" s="66"/>
      <c r="F56" s="67"/>
      <c r="G56" s="68"/>
    </row>
    <row r="57" spans="2:7" ht="15.75">
      <c r="B57" s="70" t="s">
        <v>45</v>
      </c>
      <c r="C57" s="57"/>
      <c r="D57" s="70"/>
      <c r="E57" s="66"/>
      <c r="F57" s="79" t="s">
        <v>51</v>
      </c>
      <c r="G57" s="79"/>
    </row>
    <row r="58" spans="2:7" ht="15.75">
      <c r="B58" s="71" t="s">
        <v>46</v>
      </c>
      <c r="F58" s="71" t="s">
        <v>52</v>
      </c>
    </row>
    <row r="59" spans="2:7" ht="15.75" customHeight="1">
      <c r="B59" s="72" t="s">
        <v>47</v>
      </c>
      <c r="C59" s="52"/>
      <c r="D59" s="52"/>
      <c r="E59" s="73"/>
      <c r="F59" s="72" t="s">
        <v>53</v>
      </c>
      <c r="G59" s="59"/>
    </row>
    <row r="60" spans="2:7" ht="15.75" customHeight="1">
      <c r="B60" s="72"/>
      <c r="C60" s="61"/>
      <c r="D60" s="61"/>
      <c r="E60" s="75"/>
      <c r="F60" s="74"/>
      <c r="G60" s="59"/>
    </row>
  </sheetData>
  <mergeCells count="45"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F57:G57"/>
    <mergeCell ref="B50:D50"/>
    <mergeCell ref="F50:G50"/>
    <mergeCell ref="B51:D51"/>
    <mergeCell ref="E51:G51"/>
  </mergeCells>
  <pageMargins left="0.67" right="0.16" top="0.19" bottom="0.16" header="0.22" footer="0.23"/>
  <pageSetup scale="57" fitToHeight="0" orientation="portrait" r:id="rId1"/>
  <headerFooter alignWithMargins="0"/>
  <drawing r:id="rId2"/>
</worksheet>
</file>

<file path=_xmlsignatures/_rels/origin.sigs.rels>&#65279;<?xml version="1.0" encoding="utf-8"?><Relationships xmlns="http://schemas.openxmlformats.org/package/2006/relationships"><Relationship Type="http://schemas.openxmlformats.org/package/2006/relationships/digital-signature/signature" Target="sig1.xml" Id="rId1" /><Relationship Type="http://schemas.openxmlformats.org/package/2006/relationships/digital-signature/signature" Target="/package/services/digital-signature/xml-signature/f151776869fe49a3b529bc9e66e375d0.psdsxs" Id="R56b470c4096e4e53" 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JkpFVpI6J5ByCxg1KVgTLrsiJEc=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g4Iq8BLq6gk3JdnrZ1S1w+ZKFVY=</DigestValue>
    </Reference>
  </SignedInfo>
  <SignatureValue>q0JOOBtrBp4oQ3MJfXkf1WQyQnQe5ZwM7i7qz5UyNDGe1uPYDcuurHAWpv+7S21JCYrrcGyBwonc
3rsjl/Hsuzp1dtru7Zyjba49i9LxJUzeBL6hG0IX/9TknoeYLaYByYQLut0o5/O6wgn1BIbupzRN
+umGvR1WxJSywLYPKgM=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ESc/5vxtL6sKYsaSzwxif5EppGM=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jLqm4vB/O/wxZ7k7G06PS0u9v7I=</DigestValue>
      </Reference>
      <Reference URI="/xl/sharedStrings.xml?ContentType=application/vnd.openxmlformats-officedocument.spreadsheetml.sharedStrings+xml">
        <DigestMethod Algorithm="http://www.w3.org/2000/09/xmldsig#sha1"/>
        <DigestValue>lFtC5pNGJTg+pGtmm0A0949GBFk=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GKHdpPtC1aCNMhSFc9y9qDIHxac=</DigestValue>
      </Reference>
      <Reference URI="/xl/calcChain.xml?ContentType=application/vnd.openxmlformats-officedocument.spreadsheetml.calcChain+xml">
        <DigestMethod Algorithm="http://www.w3.org/2000/09/xmldsig#sha1"/>
        <DigestValue>o0CoRfxJWSCtLVCgGalMLkgwazU=</DigestValue>
      </Reference>
      <Reference URI="/xl/worksheets/sheet1.xml?ContentType=application/vnd.openxmlformats-officedocument.spreadsheetml.worksheet+xml">
        <DigestMethod Algorithm="http://www.w3.org/2000/09/xmldsig#sha1"/>
        <DigestValue>DnVBuj2ReWacvRynHX3CG0itISc=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2021-03-23T04:48:20Z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2021-03-23T04:48:20Z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2021-03-15T02:50:07Z</cp:lastPrinted>
  <dcterms:created xsi:type="dcterms:W3CDTF">2021-01-05T12:34:23Z</dcterms:created>
  <dcterms:modified xsi:type="dcterms:W3CDTF">2021-03-23T04:48:20Z</dcterms:modified>
</cp:coreProperties>
</file>