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</workbook>
</file>

<file path=xl/calcChain.xml><?xml version="1.0" encoding="utf-8"?>
<calcChain xmlns="http://schemas.openxmlformats.org/spreadsheetml/2006/main">
  <c r="C15" i="3" l="1"/>
  <c r="C4" i="3" l="1"/>
  <c r="C11" i="3" s="1"/>
  <c r="C6" i="3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C12" i="3"/>
  <c r="A37" i="5" s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<sst xmlns="http://schemas.openxmlformats.org/spreadsheetml/2006/main" count="171" uniqueCount="87">
  <si>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</si>
  <si>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</si>
  <si>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</si>
  <si>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</si>
  <si>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</si>
  <si>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</si>
  <si>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</si>
  <si>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</si>
  <si>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</si>
  <si>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</si>
  <si>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</si>
  <si>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</si>
  <si>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</si>
  <si>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</si>
  <si>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</si>
  <si>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</si>
  <si>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</si>
  <si>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</si>
  <si>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</si>
  <si>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</si>
  <si>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</si>
  <si>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</si>
  <si>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</si>
  <si>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</si>
  <si>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</si>
  <si>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</si>
  <si>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</si>
  <si>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</si>
  <si>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</si>
  <si>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</si>
  <si>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</si>
  <si>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</si>
  <si>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</si>
  <si>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</si>
  <si>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</si>
  <si>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</si>
  <si>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</si>
  <si>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</si>
  <si>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</si>
  <si>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</si>
  <si>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</si>
  <si>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</si>
  <si>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</si>
  <si>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</si>
  <si>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</si>
  <si>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</si>
  <si>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</si>
  <si>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</si>
  <si>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</si>
  <si>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</si>
  <si>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</si>
  <si>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</si>
  <si>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</si>
  <si>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</si>
  <si>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</si>
  <si>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</si>
  <si>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</si>
  <si>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</si>
  <si>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</si>
  <si>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</si>
  <si>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</si>
  <si>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</si>
  <si>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</si>
  <si>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</si>
  <si>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</si>
  <si>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</si>
  <si>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</si>
  <si>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</si>
  <si>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</si>
  <si>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</si>
  <si>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</si>
  <si>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</si>
  <si>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</si>
  <si>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</si>
  <si>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</si>
  <si>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</si>
  <si>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</si>
  <si>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</si>
  <si>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</si>
  <si>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</si>
  <si>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</si>
  <si>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</si>
  <si>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</si>
  <si>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</si>
  <si>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14 tháng 06 năm 2021</t>
  </si>
  <si>
    <t>Kỳ báo cáo
20/06/2021</t>
  </si>
  <si>
    <t>Kỳ trước
13/06/2021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</si>
</sst>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164" fontId="7" fillId="0" borderId="1" xfId="1" applyFont="1" applyBorder="1" applyAlignment="1">
      <alignment horizontal="left"/>
    </xf>
    <xf numFmtId="165" fontId="7" fillId="0" borderId="1" xfId="1" applyNumberFormat="1" applyFont="1" applyBorder="1" applyAlignment="1">
      <alignment horizontal="left"/>
    </xf>
    <xf numFmtId="164" fontId="7" fillId="0" borderId="1" xfId="1" applyFont="1" applyBorder="1" applyAlignment="1">
      <alignment horizontal="right"/>
    </xf>
    <xf numFmtId="10" fontId="7" fillId="0" borderId="1" xfId="2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164" fontId="12" fillId="0" borderId="1" xfId="1" applyFont="1" applyBorder="1" applyAlignment="1">
      <alignment horizontal="left"/>
    </xf>
    <xf numFmtId="165" fontId="12" fillId="0" borderId="1" xfId="1" applyNumberFormat="1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164" fontId="7" fillId="0" borderId="1" xfId="1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5" fontId="4" fillId="0" borderId="1" xfId="1" applyNumberFormat="1" applyFont="1" applyBorder="1" applyAlignment="1">
      <alignment horizontal="left"/>
    </xf>
    <xf numFmtId="165" fontId="13" fillId="3" borderId="2" xfId="3" applyNumberFormat="1" applyFont="1" applyFill="1" applyBorder="1" applyAlignment="1">
      <alignment horizontal="right" vertical="center" wrapText="1"/>
    </xf>
    <xf numFmtId="165" fontId="4" fillId="3" borderId="2" xfId="4" applyNumberFormat="1" applyFont="1" applyFill="1" applyBorder="1" applyAlignment="1">
      <alignment horizontal="right" vertical="center" wrapText="1"/>
    </xf>
    <xf numFmtId="164" fontId="13" fillId="3" borderId="2" xfId="5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  <xf numFmtId="165" fontId="4" fillId="3" borderId="2" xfId="6" applyNumberFormat="1" applyFont="1" applyFill="1" applyBorder="1" applyAlignment="1">
      <alignment horizontal="right" vertical="center" wrapText="1"/>
    </xf>
  </cellXfs>
  <cellStyles count="7">
    <cellStyle name="Comma" xfId="1" builtinId="3"/>
    <cellStyle name="Comma 11" xfId="5"/>
    <cellStyle name="Comma 2 5" xfId="3"/>
    <cellStyle name="Comma 2 6" xfId="4"/>
    <cellStyle name="Comma 5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 x14ac:dyDescent="0.2">
      <c r="A1" s="23" t="s">
        <v>0</v>
      </c>
      <c r="B1" s="23"/>
      <c r="C1" s="23"/>
      <c r="D1" s="23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44361</v>
      </c>
    </row>
    <row r="3" spans="1:4" ht="15" customHeight="1" x14ac:dyDescent="0.25">
      <c r="A3" s="1" t="s">
        <v>1</v>
      </c>
      <c r="B3" s="1" t="s">
        <v>1</v>
      </c>
      <c r="C3" s="2" t="s">
        <v>3</v>
      </c>
      <c r="D3" s="8">
        <v>44367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18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16" sqref="C16"/>
    </sheetView>
  </sheetViews>
  <sheetFormatPr defaultRowHeight="12.75" x14ac:dyDescent="0.2"/>
  <cols>
    <col min="1" max="1" width="6.85546875" customWidth="1"/>
    <col min="2" max="2" width="91.28515625" customWidth="1"/>
    <col min="3" max="4" width="20.42578125" customWidth="1"/>
    <col min="6" max="6" width="10" bestFit="1" customWidth="1"/>
  </cols>
  <sheetData>
    <row r="1" spans="1:4" ht="30" customHeight="1" x14ac:dyDescent="0.25">
      <c r="A1" s="6" t="s">
        <v>6</v>
      </c>
      <c r="B1" s="6" t="s">
        <v>25</v>
      </c>
      <c r="C1" s="13" t="s">
        <v>85</v>
      </c>
      <c r="D1" s="13" t="s">
        <v>86</v>
      </c>
    </row>
    <row r="2" spans="1:4" ht="15" customHeight="1" x14ac:dyDescent="0.25">
      <c r="A2" s="7" t="s">
        <v>42</v>
      </c>
      <c r="B2" s="7" t="s">
        <v>28</v>
      </c>
      <c r="C2" s="15"/>
      <c r="D2" s="15"/>
    </row>
    <row r="3" spans="1:4" ht="15" customHeight="1" x14ac:dyDescent="0.25">
      <c r="A3" s="7" t="s">
        <v>9</v>
      </c>
      <c r="B3" s="7" t="s">
        <v>43</v>
      </c>
      <c r="C3" s="15"/>
      <c r="D3" s="15"/>
    </row>
    <row r="4" spans="1:4" ht="15" customHeight="1" x14ac:dyDescent="0.25">
      <c r="A4" s="4" t="s">
        <v>29</v>
      </c>
      <c r="B4" s="4" t="s">
        <v>44</v>
      </c>
      <c r="C4" s="10">
        <f>D8</f>
        <v>67320065090</v>
      </c>
      <c r="D4" s="10">
        <v>67137733984</v>
      </c>
    </row>
    <row r="5" spans="1:4" ht="15" customHeight="1" x14ac:dyDescent="0.25">
      <c r="A5" s="4" t="s">
        <v>31</v>
      </c>
      <c r="B5" s="4" t="s">
        <v>45</v>
      </c>
      <c r="C5" s="10"/>
      <c r="D5" s="10"/>
    </row>
    <row r="6" spans="1:4" ht="15" customHeight="1" x14ac:dyDescent="0.25">
      <c r="A6" s="4" t="s">
        <v>33</v>
      </c>
      <c r="B6" s="4" t="s">
        <v>46</v>
      </c>
      <c r="C6" s="17">
        <f>D10</f>
        <v>11162.03</v>
      </c>
      <c r="D6" s="17">
        <v>11146.09</v>
      </c>
    </row>
    <row r="7" spans="1:4" ht="15" customHeight="1" x14ac:dyDescent="0.25">
      <c r="A7" s="7" t="s">
        <v>12</v>
      </c>
      <c r="B7" s="7" t="s">
        <v>47</v>
      </c>
      <c r="C7" s="15"/>
      <c r="D7" s="15"/>
    </row>
    <row r="8" spans="1:4" ht="15" customHeight="1" x14ac:dyDescent="0.25">
      <c r="A8" s="4" t="s">
        <v>36</v>
      </c>
      <c r="B8" s="4" t="s">
        <v>44</v>
      </c>
      <c r="C8" s="20">
        <v>67825486258</v>
      </c>
      <c r="D8" s="10">
        <v>67320065090</v>
      </c>
    </row>
    <row r="9" spans="1:4" ht="15" customHeight="1" x14ac:dyDescent="0.25">
      <c r="A9" s="4" t="s">
        <v>38</v>
      </c>
      <c r="B9" s="4" t="s">
        <v>45</v>
      </c>
      <c r="C9" s="21"/>
      <c r="D9" s="10"/>
    </row>
    <row r="10" spans="1:4" ht="15" customHeight="1" x14ac:dyDescent="0.25">
      <c r="A10" s="4" t="s">
        <v>40</v>
      </c>
      <c r="B10" s="4" t="s">
        <v>46</v>
      </c>
      <c r="C10" s="22">
        <v>11172.01</v>
      </c>
      <c r="D10" s="9">
        <v>11162.03</v>
      </c>
    </row>
    <row r="11" spans="1:4" ht="16.5" customHeight="1" x14ac:dyDescent="0.25">
      <c r="A11" s="7" t="s">
        <v>15</v>
      </c>
      <c r="B11" s="7" t="s">
        <v>48</v>
      </c>
      <c r="C11" s="15">
        <f>C8-C4</f>
        <v>505421168</v>
      </c>
      <c r="D11" s="15">
        <v>182331106</v>
      </c>
    </row>
    <row r="12" spans="1:4" ht="15" customHeight="1" x14ac:dyDescent="0.25">
      <c r="A12" s="4" t="s">
        <v>49</v>
      </c>
      <c r="B12" s="4" t="s">
        <v>50</v>
      </c>
      <c r="C12" s="19">
        <f>C11-C13</f>
        <v>60177090</v>
      </c>
      <c r="D12" s="10">
        <v>96063144</v>
      </c>
    </row>
    <row r="13" spans="1:4" ht="15" customHeight="1" x14ac:dyDescent="0.25">
      <c r="A13" s="4" t="s">
        <v>51</v>
      </c>
      <c r="B13" s="4" t="s">
        <v>52</v>
      </c>
      <c r="C13" s="27">
        <v>445244078</v>
      </c>
      <c r="D13" s="10">
        <v>86267962</v>
      </c>
    </row>
    <row r="14" spans="1:4" ht="15" customHeight="1" x14ac:dyDescent="0.25">
      <c r="A14" s="4" t="s">
        <v>53</v>
      </c>
      <c r="B14" s="4" t="s">
        <v>54</v>
      </c>
      <c r="C14" s="10"/>
      <c r="D14" s="10"/>
    </row>
    <row r="15" spans="1:4" ht="15" customHeight="1" x14ac:dyDescent="0.25">
      <c r="A15" s="7" t="s">
        <v>55</v>
      </c>
      <c r="B15" s="7" t="s">
        <v>56</v>
      </c>
      <c r="C15" s="14">
        <f>C10-C6</f>
        <v>9.9799999999995634</v>
      </c>
      <c r="D15" s="14">
        <v>15.940000000000509</v>
      </c>
    </row>
    <row r="16" spans="1:4" ht="15" customHeight="1" x14ac:dyDescent="0.25">
      <c r="A16" s="7" t="s">
        <v>57</v>
      </c>
      <c r="B16" s="7" t="s">
        <v>58</v>
      </c>
      <c r="C16" s="15"/>
      <c r="D16" s="15"/>
    </row>
    <row r="17" spans="1:4" ht="15" customHeight="1" x14ac:dyDescent="0.25">
      <c r="A17" s="4" t="s">
        <v>59</v>
      </c>
      <c r="B17" s="4" t="s">
        <v>60</v>
      </c>
      <c r="C17" s="10">
        <v>91274451233</v>
      </c>
      <c r="D17" s="10">
        <v>91274451233</v>
      </c>
    </row>
    <row r="18" spans="1:4" ht="15" customHeight="1" x14ac:dyDescent="0.25">
      <c r="A18" s="4" t="s">
        <v>61</v>
      </c>
      <c r="B18" s="4" t="s">
        <v>62</v>
      </c>
      <c r="C18" s="10">
        <v>57486181742</v>
      </c>
      <c r="D18" s="10">
        <v>57486181742</v>
      </c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48" customHeight="1" x14ac:dyDescent="0.25">
      <c r="A23" s="7" t="s">
        <v>67</v>
      </c>
      <c r="B23" s="16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{'SheetId':'0f0a93f5-60f7-4c27-9121-9ea290dd8334','UId':'7d8df9de-6ec3-46c6-a9cb-3bb3debdabc3','Col':3,'Row':4,'Format':'numberic','Value':'67320065090','TargetCode':''}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{'SheetId':'0f0a93f5-60f7-4c27-9121-9ea290dd8334','UId':'6878300a-c20f-462d-9746-1f03421f3475','Col':4,'Row':4,'Format':'numberic','Value':'67137733984','TargetCode':''}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{'SheetId':'0f0a93f5-60f7-4c27-9121-9ea290dd8334','UId':'cc99c128-86ca-47ff-b226-95c60d9beb91','Col':3,'Row':6,'Format':'numberic','Value':'11162.03','TargetCode':''}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{'SheetId':'0f0a93f5-60f7-4c27-9121-9ea290dd8334','UId':'c3bfcec2-e653-4f82-860b-803225fef5d1','Col':4,'Row':6,'Format':'numberic','Value':'11146.09','TargetCode':''}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{'SheetId':'0f0a93f5-60f7-4c27-9121-9ea290dd8334','UId':'1a4c42c9-725c-46f6-8a85-4bdbfb1f8740','Col':3,'Row':8,'Format':'numberic','Value':'67825486258','TargetCode':''}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{'SheetId':'0f0a93f5-60f7-4c27-9121-9ea290dd8334','UId':'102a5969-ecf0-48a6-9b4c-2ef748e27d05','Col':4,'Row':8,'Format':'numberic','Value':'67320065090','TargetCode':''}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{'SheetId':'0f0a93f5-60f7-4c27-9121-9ea290dd8334','UId':'0adef1d5-524d-427d-84c0-491fb70d8521','Col':3,'Row':10,'Format':'numberic','Value':'11172.01','TargetCode':''}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{'SheetId':'0f0a93f5-60f7-4c27-9121-9ea290dd8334','UId':'dfb17dcf-c5ba-4757-9b28-e20992bc4553','Col':4,'Row':10,'Format':'numberic','Value':'11162.03','TargetCode':''}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{'SheetId':'0f0a93f5-60f7-4c27-9121-9ea290dd8334','UId':'8c1be6bf-76a4-42d7-9fe4-f4822068d5a4','Col':3,'Row':11,'Format':'numberic','Value':'505421168','TargetCode':''}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{'SheetId':'0f0a93f5-60f7-4c27-9121-9ea290dd8334','UId':'45174d06-2d38-411d-96aa-79e2629d72fe','Col':4,'Row':11,'Format':'numberic','Value':'182331106','TargetCode':''}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{'SheetId':'0f0a93f5-60f7-4c27-9121-9ea290dd8334','UId':'47189bce-6760-48da-9fba-cbd16cc1da69','Col':3,'Row':12,'Format':'numberic','Value':'60177090','TargetCode':''}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{'SheetId':'0f0a93f5-60f7-4c27-9121-9ea290dd8334','UId':'54b90877-796c-44fd-b01c-bac401362c90','Col':4,'Row':12,'Format':'numberic','Value':'96063144','TargetCode':''}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{'SheetId':'0f0a93f5-60f7-4c27-9121-9ea290dd8334','UId':'b596263e-ac83-4575-a696-5d078fa3d3e4','Col':3,'Row':13,'Format':'numberic','Value':'445244078','TargetCode':''}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{'SheetId':'0f0a93f5-60f7-4c27-9121-9ea290dd8334','UId':'97dfbdb2-a540-49b5-997a-79b58e09a2ce','Col':4,'Row':13,'Format':'numberic','Value':'86267962','TargetCode':''}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{'SheetId':'0f0a93f5-60f7-4c27-9121-9ea290dd8334','UId':'99c444f1-5fe2-45a1-82fa-ae77b2e76c8c','Col':3,'Row':15,'Format':'numberic','Value':'9.97999999999956','TargetCode':''}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{'SheetId':'0f0a93f5-60f7-4c27-9121-9ea290dd8334','UId':'3c320467-dbd9-42b8-b876-53a4718cfc56','Col':4,'Row':15,'Format':'numberic','Value':'15.9400000000005','TargetCode':''}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{'SheetId':'0f0a93f5-60f7-4c27-9121-9ea290dd8334','UId':'b5f075a6-84c7-47a7-aca6-304f3e7f098b','Col':3,'Row':17,'Format':'numberic','Value':'91274451233','TargetCode':''}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{'SheetId':'0f0a93f5-60f7-4c27-9121-9ea290dd8334','UId':'4a3b5e69-6655-4a3c-91ad-151d0daffbbe','Col':4,'Row':17,'Format':'numberic','Value':'91274451233','TargetCode':''}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{'SheetId':'0f0a93f5-60f7-4c27-9121-9ea290dd8334','UId':'bc8aae90-3d32-424c-89d6-00637a1a5749','Col':3,'Row':18,'Format':'numberic','Value':'57486181742','TargetCode':''}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{'SheetId':'0f0a93f5-60f7-4c27-9121-9ea290dd8334','UId':'0712758c-ed69-4c11-ad9c-a1786f232e94','Col':4,'Row':18,'Format':'numberic','Value':'57486181742','TargetCode':''}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nIiY6AmhvmV2z5vNWE+9F0Y98Jw=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ylLhBhX1J9UuEy3sI9X5m5LjTBM=</DigestValue>
    </Reference>
  </SignedInfo>
  <SignatureValue>pUnI4eIuZpJblrOBcCHCcZJq8KhsBDKc9rXUOBQNpyEVL+0x1BnkHoRRsotfl7yJiuv2YLQudlov
z/LKXP8lY94pqeTjAnHs3EYkjKprsAM7MNL7ALfr2ma4HnVEmpXequEeHRThGT8GH2x0Ixn/dWxA
sa+T7/qeCs8YI5rSjI8=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bAQUjfRBnKpWW8s6UnfsYRrXziE=</DigestValue>
      </Reference>
      <Reference URI="/xl/sharedStrings.xml?ContentType=application/vnd.openxmlformats-officedocument.spreadsheetml.sharedStrings+xml">
        <DigestMethod Algorithm="http://www.w3.org/2000/09/xmldsig#sha1"/>
        <DigestValue>pCI9DyqtBx2EmHtQSmFE+O7u24U=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y8yTDNz23lT1/zLPxw3sT/nnii4=</DigestValue>
      </Reference>
      <Reference URI="/xl/worksheets/sheet5.xml?ContentType=application/vnd.openxmlformats-officedocument.spreadsheetml.worksheet+xml">
        <DigestMethod Algorithm="http://www.w3.org/2000/09/xmldsig#sha1"/>
        <DigestValue>SnV4KjzgKKMhqOT9r62nYqIu/3Y=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IFg813NvZtn72EC6KPgGHRSRIx8=</DigestValue>
      </Reference>
      <Reference URI="/xl/comments1.xml?ContentType=application/vnd.openxmlformats-officedocument.spreadsheetml.comments+xml">
        <DigestMethod Algorithm="http://www.w3.org/2000/09/xmldsig#sha1"/>
        <DigestValue>NW7mkimbWEv9SwDO0dw5fQEFUpI=</DigestValue>
      </Reference>
      <Reference URI="/xl/worksheets/sheet1.xml?ContentType=application/vnd.openxmlformats-officedocument.spreadsheetml.worksheet+xml">
        <DigestMethod Algorithm="http://www.w3.org/2000/09/xmldsig#sha1"/>
        <DigestValue>patCBWvQoYQhWb0mVyS/MPbJShE=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8c9uXPy/Bz3fsP87f4O50xzkNmw=</DigestValue>
      </Reference>
      <Reference URI="/xl/worksheets/sheet3.xml?ContentType=application/vnd.openxmlformats-officedocument.spreadsheetml.worksheet+xml">
        <DigestMethod Algorithm="http://www.w3.org/2000/09/xmldsig#sha1"/>
        <DigestValue>96zaaE52yalCfZRzzPQOp9K6J7Q=</DigestValue>
      </Reference>
      <Reference URI="/xl/worksheets/sheet2.xml?ContentType=application/vnd.openxmlformats-officedocument.spreadsheetml.worksheet+xml">
        <DigestMethod Algorithm="http://www.w3.org/2000/09/xmldsig#sha1"/>
        <DigestValue>yBgGYzGZLOzb5Q6XJKcf5gY0v8Y=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2021-06-21T11:06:55Z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2021-06-21T11:06:55Z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dn0RSLVdeXStsVzuBKudfh+Ywpk=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mb3+SQnTYtuZHRvQfll90tepXRc=</DigestValue>
    </Reference>
  </SignedInfo>
  <SignatureValue>p5C9XwS2GUW9KO89vUtjXBeDnFoZ9V0jqyd9WFUHqQQMsHzIgzLwQKftM9PCh8mXOouMy8+SrZ+b
7sefLfKzF6ChtsFlsPkOAdSpGoswUK1E3hR/2xPYRa1GweUZ5jkaUt3e8C/2Ov6zD1BwFfUXjtmV
cJHkUVaILWxt7cvggNI=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IFg813NvZtn72EC6KPgGHRSRIx8=</DigestValue>
      </Reference>
      <Reference URI="/xl/comments1.xml?ContentType=application/vnd.openxmlformats-officedocument.spreadsheetml.comments+xml">
        <DigestMethod Algorithm="http://www.w3.org/2000/09/xmldsig#sha1"/>
        <DigestValue>NW7mkimbWEv9SwDO0dw5fQEFUpI=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bAQUjfRBnKpWW8s6UnfsYRrXziE=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pCI9DyqtBx2EmHtQSmFE+O7u24U=</DigestValue>
      </Reference>
      <Reference URI="/xl/styles.xml?ContentType=application/vnd.openxmlformats-officedocument.spreadsheetml.styles+xml">
        <DigestMethod Algorithm="http://www.w3.org/2000/09/xmldsig#sha1"/>
        <DigestValue>y8yTDNz23lT1/zLPxw3sT/nnii4=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8c9uXPy/Bz3fsP87f4O50xzkNmw=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patCBWvQoYQhWb0mVyS/MPbJShE=</DigestValue>
      </Reference>
      <Reference URI="/xl/worksheets/sheet2.xml?ContentType=application/vnd.openxmlformats-officedocument.spreadsheetml.worksheet+xml">
        <DigestMethod Algorithm="http://www.w3.org/2000/09/xmldsig#sha1"/>
        <DigestValue>yBgGYzGZLOzb5Q6XJKcf5gY0v8Y=</DigestValue>
      </Reference>
      <Reference URI="/xl/worksheets/sheet3.xml?ContentType=application/vnd.openxmlformats-officedocument.spreadsheetml.worksheet+xml">
        <DigestMethod Algorithm="http://www.w3.org/2000/09/xmldsig#sha1"/>
        <DigestValue>96zaaE52yalCfZRzzPQOp9K6J7Q=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SnV4KjzgKKMhqOT9r62nYqIu/3Y=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2021-06-22T02:31:56Z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2021-06-22T02:31:56Z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jSbl2Sp3BDwxje20zhga73kYSSc=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28VXNLhg/8mNFqfC9iFxNBqBy5c=</DigestValue>
    </Reference>
  </SignedInfo>
  <SignatureValue>YpaUSgjTl6fcMqr34go1snKb3BSdPIJjkf10Z/guNDwjKx9Sa+ccsoCZWYbLsPLT1LriQEmmxFLe
0kdz1XQPbx0W0tzjMHVB72o6zAon6pqdtFmfVoq08P72q9b5vnVKsrMCWHM0XlGsiycwyiBf1wZ4
cPEamyDvHVur6ddWLTc=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IFg813NvZtn72EC6KPgGHRSRIx8=</DigestValue>
      </Reference>
      <Reference URI="/xl/comments1.xml?ContentType=application/vnd.openxmlformats-officedocument.spreadsheetml.comments+xml">
        <DigestMethod Algorithm="http://www.w3.org/2000/09/xmldsig#sha1"/>
        <DigestValue>NW7mkimbWEv9SwDO0dw5fQEFUpI=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bAQUjfRBnKpWW8s6UnfsYRrXziE=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pCI9DyqtBx2EmHtQSmFE+O7u24U=</DigestValue>
      </Reference>
      <Reference URI="/xl/styles.xml?ContentType=application/vnd.openxmlformats-officedocument.spreadsheetml.styles+xml">
        <DigestMethod Algorithm="http://www.w3.org/2000/09/xmldsig#sha1"/>
        <DigestValue>y8yTDNz23lT1/zLPxw3sT/nnii4=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8c9uXPy/Bz3fsP87f4O50xzkNmw=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patCBWvQoYQhWb0mVyS/MPbJShE=</DigestValue>
      </Reference>
      <Reference URI="/xl/worksheets/sheet2.xml?ContentType=application/vnd.openxmlformats-officedocument.spreadsheetml.worksheet+xml">
        <DigestMethod Algorithm="http://www.w3.org/2000/09/xmldsig#sha1"/>
        <DigestValue>yBgGYzGZLOzb5Q6XJKcf5gY0v8Y=</DigestValue>
      </Reference>
      <Reference URI="/xl/worksheets/sheet3.xml?ContentType=application/vnd.openxmlformats-officedocument.spreadsheetml.worksheet+xml">
        <DigestMethod Algorithm="http://www.w3.org/2000/09/xmldsig#sha1"/>
        <DigestValue>96zaaE52yalCfZRzzPQOp9K6J7Q=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SnV4KjzgKKMhqOT9r62nYqIu/3Y=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2021-06-22T02:32:21Z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2021-06-22T02:32:21Z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2021-06-21T03:24:53Z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