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omments3.xml" ContentType="application/vnd.openxmlformats-officedocument.spreadsheetml.comments+xml"/>
  <Override PartName="/xl/comments1.xml" ContentType="application/vnd.openxmlformats-officedocument.spreadsheetml.comment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LUU KY-GIAM SAT\1.KHACH HANG\VNDBF - QUY DAU TU TRAI PHIEU VND - 12388789 - BIDB536666\4. BAO CAO DINH KY\2. BAO CAO TUAN\NAM 2022\"/>
    </mc:Choice>
  </mc:AlternateContent>
  <bookViews>
    <workbookView xWindow="0" yWindow="0" windowWidth="24000" windowHeight="9030" activeTab="1"/>
  </bookViews>
  <sheets>
    <sheet name="Tong quan" sheetId="1" r:id="rId1"/>
    <sheet name="QuyDinhGia_Khac" sheetId="3" r:id="rId2"/>
    <sheet name="QuyDinhGia_HangNgay" sheetId="2" r:id="rId3"/>
    <sheet name="PhanHoiNHGS_06281" sheetId="4" r:id="rId4"/>
    <sheet name="SheetHidden" sheetId="5" state="hidden" r:id="rId5"/>
  </sheets>
  <calcPr calcId="162913"/>
</workbook>
</file>

<file path=xl/calcChain.xml><?xml version="1.0" encoding="utf-8"?>
<calcChain xmlns="http://schemas.openxmlformats.org/spreadsheetml/2006/main">
  <c r="C21" i="3" l="1"/>
  <c r="A1" i="5" l="1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6" i="5"/>
  <c r="A38" i="5"/>
  <c r="A39" i="5"/>
  <c r="A40" i="5"/>
  <c r="A41" i="5"/>
  <c r="A42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  <c r="A21" i="5"/>
  <c r="A43" i="5"/>
  <c r="A37" i="5" l="1"/>
  <c r="A35" i="5"/>
</calcChain>
</file>

<file path=xl/comments1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<sst xmlns="http://schemas.openxmlformats.org/spreadsheetml/2006/main" count="171" uniqueCount="87">
  <si>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</si>
  <si>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</si>
  <si>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</si>
  <si>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</si>
  <si>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</si>
  <si>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</si>
  <si>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</si>
  <si>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</si>
  <si>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</si>
  <si>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</si>
  <si>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</si>
  <si>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</si>
  <si>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</si>
  <si>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</si>
  <si>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</si>
  <si>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</si>
  <si>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</si>
  <si>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</si>
  <si>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</si>
  <si>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</si>
  <si>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</si>
  <si>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</si>
  <si>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</si>
  <si>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</si>
  <si>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</si>
  <si>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</si>
  <si>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</si>
  <si>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</si>
  <si>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</si>
  <si>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</si>
  <si>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</si>
  <si>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</si>
  <si>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</si>
  <si>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</si>
  <si>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</si>
  <si>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</si>
  <si>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</si>
  <si>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</si>
  <si>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</si>
  <si>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</si>
  <si>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</si>
  <si>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</si>
  <si>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</si>
  <si>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</si>
  <si>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</si>
  <si>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</si>
  <si>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</si>
  <si>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</si>
  <si>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</si>
  <si>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</si>
  <si>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</si>
  <si>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</si>
  <si>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</si>
  <si>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</si>
  <si>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</si>
  <si>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</si>
  <si>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</si>
  <si>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</si>
  <si>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</si>
  <si>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</si>
  <si>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</si>
  <si>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</si>
  <si>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</si>
  <si>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</si>
  <si>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</si>
  <si>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</si>
  <si>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</si>
  <si>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</si>
  <si>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</si>
  <si>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</si>
  <si>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</si>
  <si>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</si>
  <si>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</si>
  <si>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</si>
  <si>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</si>
  <si>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</si>
  <si>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</si>
  <si>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</si>
  <si>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</si>
  <si>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</si>
  <si>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</si>
  <si>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</si>
  <si>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</si>
  <si>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VND</t>
  </si>
  <si>
    <t>Ngày định giá/Ngày giao dịch: ngày 11 tháng 06 năm 2022</t>
  </si>
  <si>
    <t>Kỳ báo cáo 10/07/2022</t>
  </si>
  <si>
    <t>Kỳ báo cáo 17/07/2022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</si>
</sst>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0">
    <numFmt numFmtId="41" formatCode="_-* #,##0_-;\-* #,##0_-;_-* &quot;-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_(&quot;$&quot;* #,##0_);_(&quot;$&quot;* \(#,##0\);_(&quot;$&quot;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_(* #,##0_);_(* \(#,##0\);_(* &quot;-&quot;??_);_(@_)"/>
    <numFmt numFmtId="170" formatCode="&quot;\&quot;#,##0;[Red]&quot;\&quot;&quot;\&quot;\-#,##0"/>
    <numFmt numFmtId="171" formatCode="&quot;\&quot;#,##0.00;[Red]&quot;\&quot;\-#,##0.00"/>
    <numFmt numFmtId="172" formatCode="0.0"/>
    <numFmt numFmtId="173" formatCode="&quot;\&quot;#,##0;[Red]&quot;\&quot;\-#,##0"/>
    <numFmt numFmtId="174" formatCode="#,##0;[Red]&quot;-&quot;#,##0"/>
    <numFmt numFmtId="175" formatCode="0.000"/>
    <numFmt numFmtId="176" formatCode="#,##0.00;[Red]&quot;-&quot;#,##0.00"/>
    <numFmt numFmtId="177" formatCode="mmm"/>
    <numFmt numFmtId="178" formatCode="0.0%"/>
    <numFmt numFmtId="179" formatCode="[$-409]d\-mmm\-yy;@"/>
    <numFmt numFmtId="180" formatCode="#,##0;\(#,##0\)"/>
    <numFmt numFmtId="181" formatCode="_(* #.##0_);_(* \(#.##0\);_(* &quot;-&quot;_);_(@_)"/>
    <numFmt numFmtId="182" formatCode="_ &quot;R&quot;\ * #,##0_ ;_ &quot;R&quot;\ * \-#,##0_ ;_ &quot;R&quot;\ * &quot;-&quot;_ ;_ @_ "/>
    <numFmt numFmtId="183" formatCode="0.000%"/>
    <numFmt numFmtId="184" formatCode="\$#&quot;,&quot;##0\ ;\(\$#&quot;,&quot;##0\)"/>
    <numFmt numFmtId="185" formatCode="\t0.00%"/>
    <numFmt numFmtId="186" formatCode="_-* #,##0\ _D_M_-;\-* #,##0\ _D_M_-;_-* &quot;-&quot;\ _D_M_-;_-@_-"/>
    <numFmt numFmtId="187" formatCode="_-* #,##0.00\ _D_M_-;\-* #,##0.00\ _D_M_-;_-* &quot;-&quot;??\ _D_M_-;_-@_-"/>
    <numFmt numFmtId="188" formatCode="\t#\ ??/??"/>
    <numFmt numFmtId="189" formatCode="_-[$€-2]* #,##0.00_-;\-[$€-2]* #,##0.00_-;_-[$€-2]* &quot;-&quot;??_-"/>
    <numFmt numFmtId="190" formatCode="#,##0\ "/>
    <numFmt numFmtId="191" formatCode="#."/>
    <numFmt numFmtId="192" formatCode="#,###"/>
    <numFmt numFmtId="193" formatCode="_-&quot;$&quot;* #,##0_-;\-&quot;$&quot;* #,##0_-;_-&quot;$&quot;* &quot;-&quot;_-;_-@_-"/>
    <numFmt numFmtId="194" formatCode="_-&quot;$&quot;* #,##0.00_-;\-&quot;$&quot;* #,##0.00_-;_-&quot;$&quot;* &quot;-&quot;??_-;_-@_-"/>
    <numFmt numFmtId="195" formatCode="#,##0\ &quot;F&quot;;[Red]\-#,##0\ &quot;F&quot;"/>
    <numFmt numFmtId="196" formatCode="#,##0.000;[Red]#,##0.000"/>
    <numFmt numFmtId="197" formatCode="0.00_)"/>
    <numFmt numFmtId="198" formatCode="#,##0.0;[Red]#,##0.0"/>
    <numFmt numFmtId="199" formatCode="0%_);\(0%\)"/>
    <numFmt numFmtId="200" formatCode="d"/>
    <numFmt numFmtId="201" formatCode="#"/>
    <numFmt numFmtId="202" formatCode="&quot;¡Ì&quot;#,##0;[Red]\-&quot;¡Ì&quot;#,##0"/>
    <numFmt numFmtId="203" formatCode="#,##0.00\ &quot;F&quot;;[Red]\-#,##0.00\ &quot;F&quot;"/>
    <numFmt numFmtId="204" formatCode="_-* #,##0\ &quot;F&quot;_-;\-* #,##0\ &quot;F&quot;_-;_-* &quot;-&quot;\ &quot;F&quot;_-;_-@_-"/>
    <numFmt numFmtId="205" formatCode="#,##0.00\ &quot;F&quot;;\-#,##0.00\ &quot;F&quot;"/>
    <numFmt numFmtId="206" formatCode="_-* #,##0\ &quot;DM&quot;_-;\-* #,##0\ &quot;DM&quot;_-;_-* &quot;-&quot;\ &quot;DM&quot;_-;_-@_-"/>
    <numFmt numFmtId="207" formatCode="_-* #,##0.00\ &quot;DM&quot;_-;\-* #,##0.00\ &quot;DM&quot;_-;_-* &quot;-&quot;??\ &quot;DM&quot;_-;_-@_-"/>
    <numFmt numFmtId="208" formatCode="_ * #,##0.00_ ;_ * \-#,##0.00_ ;_ * &quot;-&quot;??_ ;_ @_ "/>
    <numFmt numFmtId="209" formatCode="_ * #,##0_ ;_ * \-#,##0_ ;_ * &quot;-&quot;_ ;_ @_ "/>
    <numFmt numFmtId="210" formatCode="#,##0\ &quot;$&quot;_);[Red]\(#,##0\ &quot;$&quot;\)"/>
    <numFmt numFmtId="211" formatCode="_(* #,##0.0000_);_(* \(#,##0.0000\);_(* &quot;-&quot;??_);_(@_)"/>
  </numFmts>
  <fonts count="87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1"/>
      <name val="Times New Roman"/>
      <family val="1"/>
    </font>
    <font>
      <b/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.VnTime"/>
      <family val="2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0"/>
      <color indexed="8"/>
      <name val="Arial"/>
      <family val="2"/>
    </font>
    <font>
      <sz val="10"/>
      <name val=".VnTime"/>
      <family val="2"/>
    </font>
    <font>
      <sz val="10"/>
      <name val="Times New Roman"/>
      <family val="1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8"/>
      <name val="Times New Roman"/>
      <family val="1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0"/>
      <name val="VNI-Aptima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0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0"/>
      <name val="VNI-Times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  <font>
      <sz val="8.25"/>
      <name val="Microsoft Sans Serif"/>
      <family val="2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</fonts>
  <fills count="4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</fills>
  <borders count="2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272">
    <xf numFmtId="0" fontId="0" fillId="0" borderId="0"/>
    <xf numFmtId="168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5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5" borderId="0" applyNumberFormat="0" applyBorder="0" applyAlignment="0" applyProtection="0"/>
    <xf numFmtId="0" fontId="22" fillId="6" borderId="0" applyNumberFormat="0" applyBorder="0" applyAlignment="0" applyProtection="0"/>
    <xf numFmtId="0" fontId="23" fillId="7" borderId="6" applyNumberFormat="0" applyAlignment="0" applyProtection="0"/>
    <xf numFmtId="0" fontId="24" fillId="8" borderId="7" applyNumberFormat="0" applyAlignment="0" applyProtection="0"/>
    <xf numFmtId="0" fontId="25" fillId="8" borderId="6" applyNumberFormat="0" applyAlignment="0" applyProtection="0"/>
    <xf numFmtId="0" fontId="26" fillId="0" borderId="8" applyNumberFormat="0" applyFill="0" applyAlignment="0" applyProtection="0"/>
    <xf numFmtId="0" fontId="27" fillId="9" borderId="9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1" applyNumberFormat="0" applyFill="0" applyAlignment="0" applyProtection="0"/>
    <xf numFmtId="0" fontId="3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31" fillId="34" borderId="0" applyNumberFormat="0" applyBorder="0" applyAlignment="0" applyProtection="0"/>
    <xf numFmtId="0" fontId="1" fillId="0" borderId="0"/>
    <xf numFmtId="0" fontId="1" fillId="0" borderId="0"/>
    <xf numFmtId="0" fontId="15" fillId="0" borderId="0"/>
    <xf numFmtId="168" fontId="3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/>
    <xf numFmtId="168" fontId="3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3" fillId="0" borderId="0"/>
    <xf numFmtId="0" fontId="33" fillId="0" borderId="0" applyFont="0" applyFill="0" applyBorder="0" applyAlignment="0" applyProtection="0"/>
    <xf numFmtId="170" fontId="3" fillId="0" borderId="0" applyFont="0" applyFill="0" applyBorder="0" applyAlignment="0" applyProtection="0"/>
    <xf numFmtId="40" fontId="34" fillId="0" borderId="0" applyFont="0" applyFill="0" applyBorder="0" applyAlignment="0" applyProtection="0"/>
    <xf numFmtId="38" fontId="34" fillId="0" borderId="0" applyFont="0" applyFill="0" applyBorder="0" applyAlignment="0" applyProtection="0"/>
    <xf numFmtId="41" fontId="35" fillId="0" borderId="0" applyFont="0" applyFill="0" applyBorder="0" applyAlignment="0" applyProtection="0"/>
    <xf numFmtId="9" fontId="36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5" fillId="0" borderId="0">
      <alignment vertical="center"/>
    </xf>
    <xf numFmtId="0" fontId="38" fillId="0" borderId="0">
      <alignment vertical="top"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/>
    <xf numFmtId="0" fontId="32" fillId="0" borderId="0"/>
    <xf numFmtId="0" fontId="3" fillId="0" borderId="0" applyFont="0" applyFill="0" applyBorder="0" applyAlignment="0" applyProtection="0"/>
    <xf numFmtId="0" fontId="41" fillId="0" borderId="0" applyFont="0" applyFill="0" applyBorder="0" applyAlignment="0" applyProtection="0"/>
    <xf numFmtId="171" fontId="42" fillId="0" borderId="0" applyFont="0" applyFill="0" applyBorder="0" applyAlignment="0" applyProtection="0"/>
    <xf numFmtId="172" fontId="3" fillId="0" borderId="0" applyFont="0" applyFill="0" applyBorder="0" applyAlignment="0" applyProtection="0"/>
    <xf numFmtId="0" fontId="41" fillId="0" borderId="0" applyFont="0" applyFill="0" applyBorder="0" applyAlignment="0" applyProtection="0"/>
    <xf numFmtId="173" fontId="42" fillId="0" borderId="0" applyFont="0" applyFill="0" applyBorder="0" applyAlignment="0" applyProtection="0"/>
    <xf numFmtId="0" fontId="43" fillId="0" borderId="0">
      <alignment horizontal="center" wrapText="1"/>
      <protection locked="0"/>
    </xf>
    <xf numFmtId="0" fontId="3" fillId="0" borderId="0" applyFont="0" applyFill="0" applyBorder="0" applyAlignment="0" applyProtection="0"/>
    <xf numFmtId="0" fontId="41" fillId="0" borderId="0" applyFont="0" applyFill="0" applyBorder="0" applyAlignment="0" applyProtection="0"/>
    <xf numFmtId="174" fontId="42" fillId="0" borderId="0" applyFont="0" applyFill="0" applyBorder="0" applyAlignment="0" applyProtection="0"/>
    <xf numFmtId="175" fontId="3" fillId="0" borderId="0" applyFont="0" applyFill="0" applyBorder="0" applyAlignment="0" applyProtection="0"/>
    <xf numFmtId="0" fontId="41" fillId="0" borderId="0" applyFont="0" applyFill="0" applyBorder="0" applyAlignment="0" applyProtection="0"/>
    <xf numFmtId="176" fontId="42" fillId="0" borderId="0" applyFont="0" applyFill="0" applyBorder="0" applyAlignment="0" applyProtection="0"/>
    <xf numFmtId="0" fontId="41" fillId="0" borderId="0"/>
    <xf numFmtId="0" fontId="44" fillId="0" borderId="0"/>
    <xf numFmtId="0" fontId="41" fillId="0" borderId="0"/>
    <xf numFmtId="37" fontId="45" fillId="0" borderId="0"/>
    <xf numFmtId="177" fontId="3" fillId="0" borderId="0" applyFill="0" applyBorder="0" applyAlignment="0"/>
    <xf numFmtId="0" fontId="46" fillId="0" borderId="0"/>
    <xf numFmtId="1" fontId="47" fillId="0" borderId="13" applyBorder="0"/>
    <xf numFmtId="168" fontId="1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8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8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1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68" fontId="1" fillId="0" borderId="0" applyFont="0" applyFill="0" applyBorder="0" applyAlignment="0" applyProtection="0"/>
    <xf numFmtId="170" fontId="3" fillId="0" borderId="0" quotePrefix="1" applyFont="0" applyFill="0" applyBorder="0" applyAlignment="0">
      <protection locked="0"/>
    </xf>
    <xf numFmtId="168" fontId="1" fillId="0" borderId="0" applyFont="0" applyFill="0" applyBorder="0" applyAlignment="0" applyProtection="0"/>
    <xf numFmtId="180" fontId="40" fillId="0" borderId="0"/>
    <xf numFmtId="181" fontId="48" fillId="0" borderId="0"/>
    <xf numFmtId="3" fontId="3" fillId="0" borderId="0" applyFont="0" applyFill="0" applyBorder="0" applyAlignment="0" applyProtection="0"/>
    <xf numFmtId="0" fontId="49" fillId="0" borderId="0" applyNumberFormat="0" applyAlignment="0">
      <alignment horizontal="left"/>
    </xf>
    <xf numFmtId="0" fontId="50" fillId="0" borderId="0" applyNumberFormat="0" applyAlignment="0"/>
    <xf numFmtId="182" fontId="51" fillId="0" borderId="0" applyFont="0" applyFill="0" applyBorder="0" applyAlignment="0" applyProtection="0"/>
    <xf numFmtId="0" fontId="3" fillId="0" borderId="0"/>
    <xf numFmtId="179" fontId="15" fillId="0" borderId="0" applyFont="0" applyFill="0" applyBorder="0" applyAlignment="0" applyProtection="0"/>
    <xf numFmtId="183" fontId="15" fillId="0" borderId="0" applyFont="0" applyFill="0" applyBorder="0" applyAlignment="0" applyProtection="0"/>
    <xf numFmtId="183" fontId="15" fillId="0" borderId="0" applyFont="0" applyFill="0" applyBorder="0" applyAlignment="0" applyProtection="0"/>
    <xf numFmtId="184" fontId="3" fillId="0" borderId="0" applyFont="0" applyFill="0" applyBorder="0" applyAlignment="0" applyProtection="0"/>
    <xf numFmtId="185" fontId="3" fillId="0" borderId="0"/>
    <xf numFmtId="0" fontId="3" fillId="0" borderId="0" applyFont="0" applyFill="0" applyBorder="0" applyAlignment="0" applyProtection="0"/>
    <xf numFmtId="186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8" fontId="3" fillId="0" borderId="0"/>
    <xf numFmtId="0" fontId="52" fillId="0" borderId="0" applyNumberFormat="0" applyAlignment="0">
      <alignment horizontal="left"/>
    </xf>
    <xf numFmtId="189" fontId="32" fillId="0" borderId="0" applyFont="0" applyFill="0" applyBorder="0" applyAlignment="0" applyProtection="0"/>
    <xf numFmtId="2" fontId="3" fillId="0" borderId="0" applyFont="0" applyFill="0" applyBorder="0" applyAlignment="0" applyProtection="0"/>
    <xf numFmtId="190" fontId="32" fillId="0" borderId="17" applyFont="0" applyFill="0" applyBorder="0" applyProtection="0"/>
    <xf numFmtId="38" fontId="53" fillId="2" borderId="0" applyNumberFormat="0" applyBorder="0" applyAlignment="0" applyProtection="0"/>
    <xf numFmtId="0" fontId="54" fillId="0" borderId="0">
      <alignment horizontal="left"/>
    </xf>
    <xf numFmtId="0" fontId="55" fillId="0" borderId="18" applyNumberFormat="0" applyAlignment="0" applyProtection="0">
      <alignment horizontal="left" vertical="center"/>
    </xf>
    <xf numFmtId="0" fontId="55" fillId="0" borderId="15">
      <alignment horizontal="left" vertical="center"/>
    </xf>
    <xf numFmtId="14" fontId="56" fillId="35" borderId="19">
      <alignment horizontal="center" vertical="center" wrapText="1"/>
    </xf>
    <xf numFmtId="191" fontId="57" fillId="0" borderId="0">
      <protection locked="0"/>
    </xf>
    <xf numFmtId="191" fontId="57" fillId="0" borderId="0">
      <protection locked="0"/>
    </xf>
    <xf numFmtId="10" fontId="53" fillId="36" borderId="2" applyNumberFormat="0" applyBorder="0" applyAlignment="0" applyProtection="0"/>
    <xf numFmtId="177" fontId="58" fillId="37" borderId="0"/>
    <xf numFmtId="177" fontId="58" fillId="38" borderId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59" fillId="0" borderId="19"/>
    <xf numFmtId="192" fontId="60" fillId="0" borderId="20"/>
    <xf numFmtId="193" fontId="3" fillId="0" borderId="0" applyFont="0" applyFill="0" applyBorder="0" applyAlignment="0" applyProtection="0"/>
    <xf numFmtId="194" fontId="3" fillId="0" borderId="0" applyFont="0" applyFill="0" applyBorder="0" applyAlignment="0" applyProtection="0"/>
    <xf numFmtId="195" fontId="61" fillId="0" borderId="0" applyFont="0" applyFill="0" applyBorder="0" applyAlignment="0" applyProtection="0"/>
    <xf numFmtId="196" fontId="61" fillId="0" borderId="0" applyFont="0" applyFill="0" applyBorder="0" applyAlignment="0" applyProtection="0"/>
    <xf numFmtId="0" fontId="62" fillId="0" borderId="0" applyNumberFormat="0" applyFont="0" applyFill="0" applyAlignment="0"/>
    <xf numFmtId="0" fontId="51" fillId="0" borderId="2"/>
    <xf numFmtId="0" fontId="40" fillId="0" borderId="0"/>
    <xf numFmtId="37" fontId="63" fillId="0" borderId="0"/>
    <xf numFmtId="0" fontId="64" fillId="0" borderId="2" applyNumberFormat="0" applyFont="0" applyFill="0" applyBorder="0" applyAlignment="0">
      <alignment horizontal="center"/>
    </xf>
    <xf numFmtId="197" fontId="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2" fillId="0" borderId="0"/>
    <xf numFmtId="198" fontId="61" fillId="0" borderId="0" applyFont="0" applyFill="0" applyBorder="0" applyAlignment="0" applyProtection="0"/>
    <xf numFmtId="183" fontId="61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40" fillId="0" borderId="0"/>
    <xf numFmtId="14" fontId="43" fillId="0" borderId="0">
      <alignment horizontal="center" wrapText="1"/>
      <protection locked="0"/>
    </xf>
    <xf numFmtId="199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66" fillId="0" borderId="21" applyNumberFormat="0" applyBorder="0"/>
    <xf numFmtId="164" fontId="67" fillId="0" borderId="0"/>
    <xf numFmtId="0" fontId="66" fillId="0" borderId="0" applyNumberFormat="0" applyFont="0" applyFill="0" applyBorder="0" applyAlignment="0" applyProtection="0">
      <alignment horizontal="left"/>
    </xf>
    <xf numFmtId="200" fontId="3" fillId="0" borderId="0" applyNumberFormat="0" applyFill="0" applyBorder="0" applyAlignment="0" applyProtection="0">
      <alignment horizontal="left"/>
    </xf>
    <xf numFmtId="201" fontId="68" fillId="0" borderId="0" applyFont="0" applyFill="0" applyBorder="0" applyAlignment="0" applyProtection="0"/>
    <xf numFmtId="0" fontId="66" fillId="0" borderId="0" applyFont="0" applyFill="0" applyBorder="0" applyAlignment="0" applyProtection="0"/>
    <xf numFmtId="202" fontId="51" fillId="0" borderId="0" applyFont="0" applyFill="0" applyBorder="0" applyAlignment="0" applyProtection="0"/>
    <xf numFmtId="0" fontId="59" fillId="0" borderId="0"/>
    <xf numFmtId="40" fontId="69" fillId="0" borderId="0" applyBorder="0">
      <alignment horizontal="right"/>
    </xf>
    <xf numFmtId="203" fontId="51" fillId="0" borderId="14">
      <alignment horizontal="right" vertical="center"/>
    </xf>
    <xf numFmtId="204" fontId="51" fillId="0" borderId="14">
      <alignment horizontal="center"/>
    </xf>
    <xf numFmtId="3" fontId="70" fillId="0" borderId="22" applyNumberFormat="0" applyBorder="0" applyAlignment="0"/>
    <xf numFmtId="0" fontId="71" fillId="0" borderId="0" applyFill="0" applyBorder="0" applyProtection="0">
      <alignment horizontal="left" vertical="top"/>
    </xf>
    <xf numFmtId="195" fontId="51" fillId="0" borderId="0"/>
    <xf numFmtId="205" fontId="51" fillId="0" borderId="2"/>
    <xf numFmtId="0" fontId="72" fillId="39" borderId="2">
      <alignment horizontal="left" vertical="center"/>
    </xf>
    <xf numFmtId="164" fontId="73" fillId="0" borderId="12">
      <alignment horizontal="left" vertical="top"/>
    </xf>
    <xf numFmtId="164" fontId="39" fillId="0" borderId="16">
      <alignment horizontal="left" vertical="top"/>
    </xf>
    <xf numFmtId="0" fontId="74" fillId="0" borderId="16">
      <alignment horizontal="left" vertical="center"/>
    </xf>
    <xf numFmtId="206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0" fontId="75" fillId="0" borderId="0">
      <alignment vertical="center"/>
    </xf>
    <xf numFmtId="166" fontId="76" fillId="0" borderId="0" applyFont="0" applyFill="0" applyBorder="0" applyAlignment="0" applyProtection="0"/>
    <xf numFmtId="167" fontId="76" fillId="0" borderId="0" applyFont="0" applyFill="0" applyBorder="0" applyAlignment="0" applyProtection="0"/>
    <xf numFmtId="0" fontId="76" fillId="0" borderId="0"/>
    <xf numFmtId="0" fontId="77" fillId="0" borderId="0" applyFont="0" applyFill="0" applyBorder="0" applyAlignment="0" applyProtection="0"/>
    <xf numFmtId="0" fontId="77" fillId="0" borderId="0" applyFont="0" applyFill="0" applyBorder="0" applyAlignment="0" applyProtection="0"/>
    <xf numFmtId="0" fontId="5" fillId="0" borderId="0">
      <alignment vertical="center"/>
    </xf>
    <xf numFmtId="40" fontId="78" fillId="0" borderId="0" applyFont="0" applyFill="0" applyBorder="0" applyAlignment="0" applyProtection="0"/>
    <xf numFmtId="38" fontId="78" fillId="0" borderId="0" applyFont="0" applyFill="0" applyBorder="0" applyAlignment="0" applyProtection="0"/>
    <xf numFmtId="0" fontId="78" fillId="0" borderId="0" applyFont="0" applyFill="0" applyBorder="0" applyAlignment="0" applyProtection="0"/>
    <xf numFmtId="0" fontId="78" fillId="0" borderId="0" applyFont="0" applyFill="0" applyBorder="0" applyAlignment="0" applyProtection="0"/>
    <xf numFmtId="9" fontId="79" fillId="0" borderId="0" applyBorder="0" applyAlignment="0" applyProtection="0"/>
    <xf numFmtId="0" fontId="80" fillId="0" borderId="0"/>
    <xf numFmtId="0" fontId="81" fillId="0" borderId="0" applyFont="0" applyFill="0" applyBorder="0" applyAlignment="0" applyProtection="0"/>
    <xf numFmtId="0" fontId="81" fillId="0" borderId="0" applyFon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82" fillId="0" borderId="0"/>
    <xf numFmtId="0" fontId="62" fillId="0" borderId="0"/>
    <xf numFmtId="41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208" fontId="3" fillId="0" borderId="0" applyFont="0" applyFill="0" applyBorder="0" applyAlignment="0" applyProtection="0"/>
    <xf numFmtId="209" fontId="3" fillId="0" borderId="0" applyFont="0" applyFill="0" applyBorder="0" applyAlignment="0" applyProtection="0"/>
    <xf numFmtId="0" fontId="83" fillId="0" borderId="0"/>
    <xf numFmtId="193" fontId="35" fillId="0" borderId="0" applyFont="0" applyFill="0" applyBorder="0" applyAlignment="0" applyProtection="0"/>
    <xf numFmtId="210" fontId="37" fillId="0" borderId="0" applyFont="0" applyFill="0" applyBorder="0" applyAlignment="0" applyProtection="0"/>
    <xf numFmtId="194" fontId="35" fillId="0" borderId="0" applyFont="0" applyFill="0" applyBorder="0" applyAlignment="0" applyProtection="0"/>
    <xf numFmtId="167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1" fillId="10" borderId="10" applyNumberFormat="0" applyFont="0" applyAlignment="0" applyProtection="0"/>
    <xf numFmtId="0" fontId="84" fillId="0" borderId="0">
      <alignment vertical="top"/>
    </xf>
    <xf numFmtId="0" fontId="85" fillId="0" borderId="0"/>
    <xf numFmtId="43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4" fillId="0" borderId="0">
      <alignment vertical="top"/>
    </xf>
    <xf numFmtId="0" fontId="84" fillId="0" borderId="0">
      <alignment vertical="top"/>
    </xf>
    <xf numFmtId="0" fontId="1" fillId="0" borderId="0"/>
    <xf numFmtId="0" fontId="14" fillId="0" borderId="0"/>
    <xf numFmtId="168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4" fillId="0" borderId="0">
      <alignment vertical="top"/>
    </xf>
    <xf numFmtId="0" fontId="84" fillId="0" borderId="0">
      <alignment vertical="top"/>
    </xf>
  </cellStyleXfs>
  <cellXfs count="44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168" fontId="8" fillId="0" borderId="1" xfId="1" applyFont="1" applyBorder="1" applyAlignment="1">
      <alignment horizontal="left"/>
    </xf>
    <xf numFmtId="169" fontId="8" fillId="0" borderId="1" xfId="1" applyNumberFormat="1" applyFont="1" applyBorder="1" applyAlignment="1">
      <alignment horizontal="left"/>
    </xf>
    <xf numFmtId="168" fontId="8" fillId="0" borderId="1" xfId="1" applyFont="1" applyBorder="1" applyAlignment="1">
      <alignment horizontal="right"/>
    </xf>
    <xf numFmtId="10" fontId="8" fillId="0" borderId="1" xfId="2" applyNumberFormat="1" applyFont="1" applyBorder="1" applyAlignment="1">
      <alignment horizontal="right"/>
    </xf>
    <xf numFmtId="0" fontId="6" fillId="2" borderId="1" xfId="0" applyFont="1" applyFill="1" applyBorder="1" applyAlignment="1">
      <alignment horizontal="center" wrapText="1"/>
    </xf>
    <xf numFmtId="0" fontId="13" fillId="0" borderId="1" xfId="0" applyFont="1" applyBorder="1" applyAlignment="1">
      <alignment horizontal="left" wrapText="1"/>
    </xf>
    <xf numFmtId="169" fontId="5" fillId="0" borderId="1" xfId="1" applyNumberFormat="1" applyFont="1" applyBorder="1" applyAlignment="1">
      <alignment horizontal="left"/>
    </xf>
    <xf numFmtId="169" fontId="5" fillId="3" borderId="2" xfId="4" applyNumberFormat="1" applyFont="1" applyFill="1" applyBorder="1" applyAlignment="1">
      <alignment horizontal="right" vertical="center" wrapText="1"/>
    </xf>
    <xf numFmtId="169" fontId="6" fillId="0" borderId="1" xfId="1" applyNumberFormat="1" applyFont="1" applyBorder="1" applyAlignment="1">
      <alignment horizontal="left"/>
    </xf>
    <xf numFmtId="168" fontId="5" fillId="0" borderId="1" xfId="1" applyNumberFormat="1" applyFont="1" applyBorder="1" applyAlignment="1">
      <alignment horizontal="left"/>
    </xf>
    <xf numFmtId="169" fontId="86" fillId="3" borderId="2" xfId="98" applyNumberFormat="1" applyFont="1" applyFill="1" applyBorder="1" applyAlignment="1">
      <alignment horizontal="right" vertical="center" wrapText="1"/>
    </xf>
    <xf numFmtId="169" fontId="86" fillId="3" borderId="2" xfId="3" applyNumberFormat="1" applyFont="1" applyFill="1" applyBorder="1" applyAlignment="1">
      <alignment horizontal="right" vertical="center" wrapText="1"/>
    </xf>
    <xf numFmtId="168" fontId="86" fillId="3" borderId="2" xfId="5" applyFont="1" applyFill="1" applyBorder="1" applyAlignment="1">
      <alignment horizontal="right" vertical="center" wrapText="1"/>
    </xf>
    <xf numFmtId="168" fontId="6" fillId="0" borderId="1" xfId="1" applyFont="1" applyBorder="1" applyAlignment="1">
      <alignment horizontal="left"/>
    </xf>
    <xf numFmtId="0" fontId="6" fillId="0" borderId="1" xfId="0" applyFont="1" applyBorder="1" applyAlignment="1">
      <alignment horizontal="left"/>
    </xf>
    <xf numFmtId="168" fontId="5" fillId="0" borderId="1" xfId="1" applyNumberFormat="1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211" fontId="5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 horizontal="left"/>
    </xf>
    <xf numFmtId="0" fontId="62" fillId="0" borderId="0" xfId="0" applyFont="1"/>
    <xf numFmtId="169" fontId="5" fillId="0" borderId="1" xfId="1" applyNumberFormat="1" applyFont="1" applyBorder="1" applyAlignment="1">
      <alignment horizontal="center"/>
    </xf>
    <xf numFmtId="169" fontId="5" fillId="3" borderId="2" xfId="1" applyNumberFormat="1" applyFont="1" applyFill="1" applyBorder="1" applyAlignment="1">
      <alignment horizontal="center" vertical="center" wrapText="1"/>
    </xf>
    <xf numFmtId="169" fontId="5" fillId="3" borderId="2" xfId="6" applyNumberFormat="1" applyFont="1" applyFill="1" applyBorder="1" applyAlignment="1">
      <alignment horizontal="center" vertical="center" wrapText="1"/>
    </xf>
    <xf numFmtId="168" fontId="5" fillId="0" borderId="1" xfId="1" applyFont="1" applyBorder="1" applyAlignment="1">
      <alignment horizontal="right"/>
    </xf>
    <xf numFmtId="169" fontId="5" fillId="0" borderId="1" xfId="1" applyNumberFormat="1" applyFont="1" applyBorder="1" applyAlignment="1">
      <alignment horizontal="right"/>
    </xf>
    <xf numFmtId="0" fontId="8" fillId="0" borderId="1" xfId="0" applyFont="1" applyFill="1" applyBorder="1" applyAlignment="1">
      <alignment horizontal="left"/>
    </xf>
    <xf numFmtId="169" fontId="86" fillId="0" borderId="2" xfId="98" applyNumberFormat="1" applyFont="1" applyFill="1" applyBorder="1" applyAlignment="1">
      <alignment horizontal="right" vertical="center" wrapText="1"/>
    </xf>
    <xf numFmtId="169" fontId="5" fillId="0" borderId="1" xfId="1" applyNumberFormat="1" applyFont="1" applyFill="1" applyBorder="1" applyAlignment="1">
      <alignment horizontal="left"/>
    </xf>
    <xf numFmtId="0" fontId="0" fillId="0" borderId="0" xfId="0" applyFill="1"/>
    <xf numFmtId="169" fontId="5" fillId="0" borderId="1" xfId="92" applyNumberFormat="1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72">
    <cellStyle name="??" xfId="55"/>
    <cellStyle name="?? [0.00]_ Att. 1- Cover" xfId="56"/>
    <cellStyle name="?? [0]" xfId="57"/>
    <cellStyle name="???? [0.00]_PRODUCT DETAIL Q1" xfId="58"/>
    <cellStyle name="????_PRODUCT DETAIL Q1" xfId="59"/>
    <cellStyle name="???[0]_00Q3902REV.1" xfId="60"/>
    <cellStyle name="???_???" xfId="61"/>
    <cellStyle name="??[0]_BRE" xfId="62"/>
    <cellStyle name="??_ Att. 1- Cover" xfId="63"/>
    <cellStyle name="_bang CDKT (Cuong)" xfId="64"/>
    <cellStyle name="_Book1" xfId="65"/>
    <cellStyle name="_ÿÿÿÿÿ" xfId="66"/>
    <cellStyle name="W_MARINE" xfId="67"/>
    <cellStyle name="20" xfId="68"/>
    <cellStyle name="20% - Accent1" xfId="24" builtinId="30" customBuiltin="1"/>
    <cellStyle name="20% - Accent2" xfId="28" builtinId="34" customBuiltin="1"/>
    <cellStyle name="20% - Accent3" xfId="32" builtinId="38" customBuiltin="1"/>
    <cellStyle name="20% - Accent4" xfId="36" builtinId="42" customBuiltin="1"/>
    <cellStyle name="20% - Accent5" xfId="40" builtinId="46" customBuiltin="1"/>
    <cellStyle name="20% - Accent6" xfId="44" builtinId="50" customBuiltin="1"/>
    <cellStyle name="40% - Accent1" xfId="25" builtinId="31" customBuiltin="1"/>
    <cellStyle name="40% - Accent2" xfId="29" builtinId="35" customBuiltin="1"/>
    <cellStyle name="40% - Accent3" xfId="33" builtinId="39" customBuiltin="1"/>
    <cellStyle name="40% - Accent4" xfId="37" builtinId="43" customBuiltin="1"/>
    <cellStyle name="40% - Accent5" xfId="41" builtinId="47" customBuiltin="1"/>
    <cellStyle name="40% - Accent6" xfId="45" builtinId="51" customBuiltin="1"/>
    <cellStyle name="60% - Accent1" xfId="26" builtinId="32" customBuiltin="1"/>
    <cellStyle name="60% - Accent2" xfId="30" builtinId="36" customBuiltin="1"/>
    <cellStyle name="60% - Accent3" xfId="34" builtinId="40" customBuiltin="1"/>
    <cellStyle name="60% - Accent4" xfId="38" builtinId="44" customBuiltin="1"/>
    <cellStyle name="60% - Accent5" xfId="42" builtinId="48" customBuiltin="1"/>
    <cellStyle name="60% - Accent6" xfId="46" builtinId="52" customBuiltin="1"/>
    <cellStyle name="Accent1" xfId="23" builtinId="29" customBuiltin="1"/>
    <cellStyle name="Accent2" xfId="27" builtinId="33" customBuiltin="1"/>
    <cellStyle name="Accent3" xfId="31" builtinId="37" customBuiltin="1"/>
    <cellStyle name="Accent4" xfId="35" builtinId="41" customBuiltin="1"/>
    <cellStyle name="Accent5" xfId="39" builtinId="45" customBuiltin="1"/>
    <cellStyle name="Accent6" xfId="43" builtinId="49" customBuiltin="1"/>
    <cellStyle name="ÅëÈ­ [0]_±âÅ¸" xfId="69"/>
    <cellStyle name="AeE­ [0]_INQUIRY ¿µ¾÷AßAø " xfId="70"/>
    <cellStyle name="ÅëÈ­ [0]_S" xfId="71"/>
    <cellStyle name="ÅëÈ­_±âÅ¸" xfId="72"/>
    <cellStyle name="AeE­_INQUIRY ¿µ¾÷AßAø " xfId="73"/>
    <cellStyle name="ÅëÈ­_S" xfId="74"/>
    <cellStyle name="args.style" xfId="75"/>
    <cellStyle name="ÄÞ¸¶ [0]_±âÅ¸" xfId="76"/>
    <cellStyle name="AÞ¸¶ [0]_INQUIRY ¿?¾÷AßAø " xfId="77"/>
    <cellStyle name="ÄÞ¸¶ [0]_S" xfId="78"/>
    <cellStyle name="ÄÞ¸¶_±âÅ¸" xfId="79"/>
    <cellStyle name="AÞ¸¶_INQUIRY ¿?¾÷AßAø " xfId="80"/>
    <cellStyle name="ÄÞ¸¶_S" xfId="81"/>
    <cellStyle name="Bad" xfId="13" builtinId="27" customBuiltin="1"/>
    <cellStyle name="C?AØ_¿?¾÷CoE² " xfId="82"/>
    <cellStyle name="Ç¥ÁØ_#2(M17)_1" xfId="83"/>
    <cellStyle name="C￥AØ_¿μ¾÷CoE² " xfId="84"/>
    <cellStyle name="Ç¥ÁØ_S" xfId="85"/>
    <cellStyle name="Calc Currency (0)" xfId="86"/>
    <cellStyle name="Calculation" xfId="17" builtinId="22" customBuiltin="1"/>
    <cellStyle name="category" xfId="87"/>
    <cellStyle name="Check Cell" xfId="19" builtinId="23" customBuiltin="1"/>
    <cellStyle name="CHUONG" xfId="88"/>
    <cellStyle name="Comma" xfId="1" builtinId="3"/>
    <cellStyle name="Comma 10" xfId="89"/>
    <cellStyle name="Comma 11" xfId="5"/>
    <cellStyle name="Comma 12" xfId="90"/>
    <cellStyle name="Comma 12 2" xfId="91"/>
    <cellStyle name="Comma 2" xfId="92"/>
    <cellStyle name="Comma 2 2" xfId="93"/>
    <cellStyle name="Comma 2 2 2" xfId="251"/>
    <cellStyle name="Comma 2 3" xfId="94"/>
    <cellStyle name="Comma 2 3 2" xfId="95"/>
    <cellStyle name="Comma 2 3 2 2" xfId="96"/>
    <cellStyle name="Comma 2 4" xfId="97"/>
    <cellStyle name="Comma 2 5" xfId="3"/>
    <cellStyle name="Comma 2 5 2" xfId="98"/>
    <cellStyle name="Comma 2 6" xfId="4"/>
    <cellStyle name="Comma 2 6 2" xfId="52"/>
    <cellStyle name="Comma 3" xfId="99"/>
    <cellStyle name="Comma 3 2" xfId="257"/>
    <cellStyle name="Comma 4" xfId="100"/>
    <cellStyle name="Comma 4 2" xfId="101"/>
    <cellStyle name="Comma 4 2 2" xfId="102"/>
    <cellStyle name="Comma 4 2 2 2" xfId="103"/>
    <cellStyle name="Comma 4 3" xfId="50"/>
    <cellStyle name="Comma 5" xfId="104"/>
    <cellStyle name="Comma 5 2" xfId="6"/>
    <cellStyle name="Comma 6" xfId="53"/>
    <cellStyle name="Comma 7" xfId="105"/>
    <cellStyle name="Comma 8" xfId="106"/>
    <cellStyle name="Comma 9" xfId="267"/>
    <cellStyle name="comma zerodec" xfId="107"/>
    <cellStyle name="Comma[0]" xfId="108"/>
    <cellStyle name="Comma0" xfId="109"/>
    <cellStyle name="Copied" xfId="110"/>
    <cellStyle name="COST1" xfId="111"/>
    <cellStyle name="Cࡵrrency_Sheet1_PRODUCTĠ" xfId="112"/>
    <cellStyle name="Currency [0] 2" xfId="113"/>
    <cellStyle name="Currency [0] 3" xfId="114"/>
    <cellStyle name="Currency [0] 3 2" xfId="115"/>
    <cellStyle name="Currency [0] 3 2 2" xfId="116"/>
    <cellStyle name="Currency0" xfId="117"/>
    <cellStyle name="Currency1" xfId="118"/>
    <cellStyle name="Date" xfId="119"/>
    <cellStyle name="Dezimal [0]_UXO VII" xfId="120"/>
    <cellStyle name="Dezimal_UXO VII" xfId="121"/>
    <cellStyle name="Dollar (zero dec)" xfId="122"/>
    <cellStyle name="Entered" xfId="123"/>
    <cellStyle name="Euro" xfId="124"/>
    <cellStyle name="Explanatory Text" xfId="21" builtinId="53" customBuiltin="1"/>
    <cellStyle name="Fixed" xfId="125"/>
    <cellStyle name="form_so" xfId="126"/>
    <cellStyle name="Good" xfId="12" builtinId="26" customBuiltin="1"/>
    <cellStyle name="Grey" xfId="127"/>
    <cellStyle name="HEADER" xfId="128"/>
    <cellStyle name="Header1" xfId="129"/>
    <cellStyle name="Header2" xfId="130"/>
    <cellStyle name="Heading" xfId="131"/>
    <cellStyle name="Heading 1" xfId="8" builtinId="16" customBuiltin="1"/>
    <cellStyle name="Heading 2" xfId="9" builtinId="17" customBuiltin="1"/>
    <cellStyle name="Heading 3" xfId="10" builtinId="18" customBuiltin="1"/>
    <cellStyle name="Heading 4" xfId="11" builtinId="19" customBuiltin="1"/>
    <cellStyle name="Heading1" xfId="132"/>
    <cellStyle name="Heading2" xfId="133"/>
    <cellStyle name="Input" xfId="15" builtinId="20" customBuiltin="1"/>
    <cellStyle name="Input [yellow]" xfId="134"/>
    <cellStyle name="Input Cells" xfId="135"/>
    <cellStyle name="Linked Cell" xfId="18" builtinId="24" customBuiltin="1"/>
    <cellStyle name="Linked Cells" xfId="136"/>
    <cellStyle name="Milliers [0]_      " xfId="137"/>
    <cellStyle name="Milliers_      " xfId="138"/>
    <cellStyle name="Model" xfId="139"/>
    <cellStyle name="moi" xfId="140"/>
    <cellStyle name="Mon?aire [0]_      " xfId="141"/>
    <cellStyle name="Mon?aire_      " xfId="142"/>
    <cellStyle name="Monétaire [0]_!!!GO" xfId="143"/>
    <cellStyle name="Monétaire_!!!GO" xfId="144"/>
    <cellStyle name="n" xfId="145"/>
    <cellStyle name="Neutral" xfId="14" builtinId="28" customBuiltin="1"/>
    <cellStyle name="New" xfId="146"/>
    <cellStyle name="New Times Roman" xfId="147"/>
    <cellStyle name="no dec" xfId="148"/>
    <cellStyle name="ÑONVÒ" xfId="149"/>
    <cellStyle name="Normal" xfId="0" builtinId="0"/>
    <cellStyle name="Normal - Style1" xfId="150"/>
    <cellStyle name="Normal 10" xfId="151"/>
    <cellStyle name="Normal 10 2" xfId="259"/>
    <cellStyle name="Normal 11" xfId="152"/>
    <cellStyle name="Normal 12" xfId="153"/>
    <cellStyle name="Normal 13" xfId="154"/>
    <cellStyle name="Normal 14" xfId="155"/>
    <cellStyle name="Normal 15" xfId="156"/>
    <cellStyle name="Normal 16" xfId="157"/>
    <cellStyle name="Normal 17" xfId="158"/>
    <cellStyle name="Normal 18" xfId="159"/>
    <cellStyle name="Normal 19" xfId="160"/>
    <cellStyle name="Normal 2" xfId="161"/>
    <cellStyle name="Normal 2 2" xfId="49"/>
    <cellStyle name="Normal 2 3" xfId="162"/>
    <cellStyle name="Normal 20" xfId="163"/>
    <cellStyle name="Normal 21" xfId="164"/>
    <cellStyle name="Normal 22" xfId="165"/>
    <cellStyle name="Normal 23" xfId="166"/>
    <cellStyle name="Normal 24" xfId="167"/>
    <cellStyle name="Normal 25" xfId="168"/>
    <cellStyle name="Normal 26" xfId="169"/>
    <cellStyle name="Normal 27" xfId="170"/>
    <cellStyle name="Normal 28" xfId="171"/>
    <cellStyle name="Normal 29" xfId="172"/>
    <cellStyle name="Normal 3" xfId="173"/>
    <cellStyle name="Normal 3 2" xfId="174"/>
    <cellStyle name="Normal 3 3" xfId="51"/>
    <cellStyle name="Normal 3 4" xfId="48"/>
    <cellStyle name="Normal 3 5" xfId="256"/>
    <cellStyle name="Normal 30" xfId="175"/>
    <cellStyle name="Normal 31" xfId="176"/>
    <cellStyle name="Normal 32" xfId="177"/>
    <cellStyle name="Normal 33" xfId="178"/>
    <cellStyle name="Normal 34" xfId="179"/>
    <cellStyle name="Normal 35" xfId="180"/>
    <cellStyle name="Normal 36" xfId="181"/>
    <cellStyle name="Normal 37" xfId="249"/>
    <cellStyle name="Normal 37 2" xfId="255"/>
    <cellStyle name="Normal 38" xfId="266"/>
    <cellStyle name="Normal 39" xfId="250"/>
    <cellStyle name="Normal 4" xfId="182"/>
    <cellStyle name="Normal 4 2" xfId="260"/>
    <cellStyle name="Normal 40" xfId="254"/>
    <cellStyle name="Normal 41" xfId="253"/>
    <cellStyle name="Normal 42" xfId="270"/>
    <cellStyle name="Normal 43" xfId="271"/>
    <cellStyle name="Normal 44" xfId="47"/>
    <cellStyle name="Normal 5" xfId="183"/>
    <cellStyle name="Normal 5 2" xfId="261"/>
    <cellStyle name="Normal 6" xfId="184"/>
    <cellStyle name="Normal 6 2" xfId="262"/>
    <cellStyle name="Normal 7" xfId="185"/>
    <cellStyle name="Normal 7 2" xfId="263"/>
    <cellStyle name="Normal 8" xfId="186"/>
    <cellStyle name="Normal 8 2" xfId="264"/>
    <cellStyle name="Normal 9" xfId="187"/>
    <cellStyle name="Normal 9 2" xfId="265"/>
    <cellStyle name="Normal1" xfId="188"/>
    <cellStyle name="Note 2" xfId="248"/>
    <cellStyle name="Œ…‹æØ‚è [0.00]_Region Orders (2)" xfId="189"/>
    <cellStyle name="Œ…‹æØ‚è_Region Orders (2)" xfId="190"/>
    <cellStyle name="omma [0]_Mktg Prog" xfId="191"/>
    <cellStyle name="ormal_Sheet1_1" xfId="192"/>
    <cellStyle name="Output" xfId="16" builtinId="21" customBuiltin="1"/>
    <cellStyle name="per.style" xfId="193"/>
    <cellStyle name="Percent" xfId="2" builtinId="5"/>
    <cellStyle name="Percent (0)" xfId="194"/>
    <cellStyle name="Percent [2]" xfId="195"/>
    <cellStyle name="Percent 2" xfId="196"/>
    <cellStyle name="Percent 2 2" xfId="54"/>
    <cellStyle name="Percent 2 3" xfId="258"/>
    <cellStyle name="Percent 3" xfId="197"/>
    <cellStyle name="Percent 4" xfId="252"/>
    <cellStyle name="Percent 5" xfId="268"/>
    <cellStyle name="Percent 6" xfId="269"/>
    <cellStyle name="PERCENTAGE" xfId="198"/>
    <cellStyle name="pricing" xfId="199"/>
    <cellStyle name="PSChar" xfId="200"/>
    <cellStyle name="RevList" xfId="201"/>
    <cellStyle name="serJet 1200 Series PCL 6" xfId="202"/>
    <cellStyle name="Style 1" xfId="203"/>
    <cellStyle name="Style 2" xfId="204"/>
    <cellStyle name="subhead" xfId="205"/>
    <cellStyle name="Subtotal" xfId="206"/>
    <cellStyle name="T" xfId="207"/>
    <cellStyle name="th" xfId="208"/>
    <cellStyle name="Thuyet minh" xfId="209"/>
    <cellStyle name="Tickmark" xfId="210"/>
    <cellStyle name="Title" xfId="7" builtinId="15" customBuiltin="1"/>
    <cellStyle name="Total" xfId="22" builtinId="25" customBuiltin="1"/>
    <cellStyle name="viet" xfId="211"/>
    <cellStyle name="viet2" xfId="212"/>
    <cellStyle name="vnhead1" xfId="213"/>
    <cellStyle name="vnhead3" xfId="214"/>
    <cellStyle name="vntxt1" xfId="215"/>
    <cellStyle name="vntxt2" xfId="216"/>
    <cellStyle name="Währung [0]_UXO VII" xfId="217"/>
    <cellStyle name="Währung_UXO VII" xfId="218"/>
    <cellStyle name="Warning Text" xfId="20" builtinId="11" customBuiltin="1"/>
    <cellStyle name="センター" xfId="219"/>
    <cellStyle name="เครื่องหมายสกุลเงิน [0]_FTC_OFFER" xfId="220"/>
    <cellStyle name="เครื่องหมายสกุลเงิน_FTC_OFFER" xfId="221"/>
    <cellStyle name="ปกติ_FTC_OFFER" xfId="222"/>
    <cellStyle name=" [0.00]_ Att. 1- Cover" xfId="223"/>
    <cellStyle name="_ Att. 1- Cover" xfId="224"/>
    <cellStyle name="?_ Att. 1- Cover" xfId="225"/>
    <cellStyle name="똿뗦먛귟 [0.00]_PRODUCT DETAIL Q1" xfId="226"/>
    <cellStyle name="똿뗦먛귟_PRODUCT DETAIL Q1" xfId="227"/>
    <cellStyle name="믅됞 [0.00]_PRODUCT DETAIL Q1" xfId="228"/>
    <cellStyle name="믅됞_PRODUCT DETAIL Q1" xfId="229"/>
    <cellStyle name="백분율_††††† " xfId="230"/>
    <cellStyle name="뷭?_BOOKSHIP" xfId="231"/>
    <cellStyle name="콤마 [0]_ 비목별 월별기술 " xfId="232"/>
    <cellStyle name="콤마_ 비목별 월별기술 " xfId="233"/>
    <cellStyle name="통화 [0]_††††† " xfId="234"/>
    <cellStyle name="통화_††††† " xfId="235"/>
    <cellStyle name="표준_(정보부문)월별인원계획" xfId="236"/>
    <cellStyle name="一般_00Q3902REV.1" xfId="237"/>
    <cellStyle name="千分位[0]_00Q3902REV.1" xfId="238"/>
    <cellStyle name="千分位_00Q3902REV.1" xfId="239"/>
    <cellStyle name="桁区切り [0.00]_††††† " xfId="240"/>
    <cellStyle name="桁区切り_††††† " xfId="241"/>
    <cellStyle name="標準_††††† " xfId="242"/>
    <cellStyle name="貨幣 [0]_00Q3902REV.1" xfId="243"/>
    <cellStyle name="貨幣[0]_BRE" xfId="244"/>
    <cellStyle name="貨幣_00Q3902REV.1" xfId="245"/>
    <cellStyle name="通貨 [0.00]_††††† " xfId="246"/>
    <cellStyle name="通貨_††††† " xfId="24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25"/>
  <sheetViews>
    <sheetView workbookViewId="0">
      <selection activeCell="A9" sqref="A9"/>
    </sheetView>
  </sheetViews>
  <sheetFormatPr defaultRowHeight="12.75"/>
  <cols>
    <col min="1" max="1" width="37" customWidth="1"/>
    <col min="2" max="2" width="7.42578125" customWidth="1"/>
    <col min="3" max="3" width="45.7109375" customWidth="1"/>
    <col min="4" max="4" width="46.140625" customWidth="1"/>
  </cols>
  <sheetData>
    <row r="1" spans="1:4" ht="30" customHeight="1">
      <c r="A1" s="40" t="s">
        <v>0</v>
      </c>
      <c r="B1" s="40"/>
      <c r="C1" s="40"/>
      <c r="D1" s="40"/>
    </row>
    <row r="2" spans="1:4" ht="15" customHeight="1">
      <c r="A2" s="1" t="s">
        <v>1</v>
      </c>
      <c r="B2" s="1" t="s">
        <v>1</v>
      </c>
      <c r="C2" s="2" t="s">
        <v>2</v>
      </c>
      <c r="D2" s="8">
        <v>44746</v>
      </c>
    </row>
    <row r="3" spans="1:4" ht="15" customHeight="1">
      <c r="A3" s="1" t="s">
        <v>1</v>
      </c>
      <c r="B3" s="1" t="s">
        <v>1</v>
      </c>
      <c r="C3" s="2" t="s">
        <v>3</v>
      </c>
      <c r="D3" s="8">
        <v>44752</v>
      </c>
    </row>
    <row r="4" spans="1:4" ht="15" customHeight="1">
      <c r="A4" s="1" t="s">
        <v>1</v>
      </c>
      <c r="B4" s="1" t="s">
        <v>1</v>
      </c>
      <c r="C4" s="1" t="s">
        <v>1</v>
      </c>
      <c r="D4" s="1" t="s">
        <v>1</v>
      </c>
    </row>
    <row r="5" spans="1:4" ht="15" customHeight="1">
      <c r="A5" s="1" t="s">
        <v>82</v>
      </c>
      <c r="B5" s="1"/>
      <c r="C5" s="1"/>
      <c r="D5" s="1" t="s">
        <v>1</v>
      </c>
    </row>
    <row r="6" spans="1:4" ht="15" customHeight="1">
      <c r="A6" s="1" t="s">
        <v>81</v>
      </c>
      <c r="B6" s="1"/>
      <c r="C6" s="1"/>
      <c r="D6" s="1" t="s">
        <v>1</v>
      </c>
    </row>
    <row r="7" spans="1:4" ht="15" customHeight="1">
      <c r="A7" s="1" t="s">
        <v>83</v>
      </c>
      <c r="B7" s="1"/>
      <c r="C7" s="1"/>
      <c r="D7" s="1"/>
    </row>
    <row r="8" spans="1:4" ht="15" customHeight="1">
      <c r="A8" s="39" t="s">
        <v>84</v>
      </c>
      <c r="B8" s="1"/>
      <c r="C8" s="1"/>
      <c r="D8" s="1" t="s">
        <v>4</v>
      </c>
    </row>
    <row r="9" spans="1:4" ht="15" customHeight="1">
      <c r="A9" s="1" t="s">
        <v>1</v>
      </c>
      <c r="B9" s="1" t="s">
        <v>1</v>
      </c>
      <c r="C9" s="1" t="s">
        <v>1</v>
      </c>
      <c r="D9" s="1" t="s">
        <v>5</v>
      </c>
    </row>
    <row r="10" spans="1:4" ht="15" customHeight="1">
      <c r="A10" s="1" t="s">
        <v>1</v>
      </c>
      <c r="B10" s="1" t="s">
        <v>1</v>
      </c>
      <c r="C10" s="1" t="s">
        <v>1</v>
      </c>
      <c r="D10" s="1" t="s">
        <v>1</v>
      </c>
    </row>
    <row r="11" spans="1:4" ht="15" customHeight="1">
      <c r="A11" s="1" t="s">
        <v>1</v>
      </c>
      <c r="B11" s="1" t="s">
        <v>1</v>
      </c>
      <c r="C11" s="1" t="s">
        <v>1</v>
      </c>
      <c r="D11" s="1" t="s">
        <v>1</v>
      </c>
    </row>
    <row r="12" spans="1:4" ht="15" customHeight="1">
      <c r="A12" s="1" t="s">
        <v>1</v>
      </c>
      <c r="B12" s="3" t="s">
        <v>6</v>
      </c>
      <c r="C12" s="3" t="s">
        <v>7</v>
      </c>
      <c r="D12" s="3" t="s">
        <v>8</v>
      </c>
    </row>
    <row r="13" spans="1:4" ht="15" customHeight="1">
      <c r="A13" s="1"/>
      <c r="B13" s="4" t="s">
        <v>9</v>
      </c>
      <c r="C13" s="4" t="s">
        <v>10</v>
      </c>
      <c r="D13" s="4" t="s">
        <v>11</v>
      </c>
    </row>
    <row r="14" spans="1:4" ht="15" customHeight="1">
      <c r="A14" s="1"/>
      <c r="B14" s="4" t="s">
        <v>12</v>
      </c>
      <c r="C14" s="4" t="s">
        <v>13</v>
      </c>
      <c r="D14" s="4" t="s">
        <v>14</v>
      </c>
    </row>
    <row r="15" spans="1:4" ht="15" customHeight="1">
      <c r="A15" s="1" t="s">
        <v>1</v>
      </c>
      <c r="B15" s="4" t="s">
        <v>15</v>
      </c>
      <c r="C15" s="4" t="s">
        <v>16</v>
      </c>
      <c r="D15" s="4" t="s">
        <v>17</v>
      </c>
    </row>
    <row r="16" spans="1:4" ht="15" customHeight="1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>
      <c r="A17" s="1" t="s">
        <v>1</v>
      </c>
      <c r="B17" s="5" t="s">
        <v>18</v>
      </c>
      <c r="C17" s="43" t="s">
        <v>19</v>
      </c>
      <c r="D17" s="43"/>
    </row>
    <row r="18" spans="1:4" ht="15" customHeight="1">
      <c r="A18" s="1" t="s">
        <v>1</v>
      </c>
      <c r="B18" s="1" t="s">
        <v>1</v>
      </c>
      <c r="C18" s="43" t="s">
        <v>20</v>
      </c>
      <c r="D18" s="43"/>
    </row>
    <row r="19" spans="1:4" ht="15" customHeight="1">
      <c r="A19" s="1" t="s">
        <v>1</v>
      </c>
      <c r="B19" s="1" t="s">
        <v>1</v>
      </c>
      <c r="C19" s="43" t="s">
        <v>21</v>
      </c>
      <c r="D19" s="43"/>
    </row>
    <row r="20" spans="1:4" ht="15" customHeight="1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>
      <c r="A23" s="41" t="s">
        <v>22</v>
      </c>
      <c r="B23" s="41"/>
      <c r="C23" s="41" t="s">
        <v>23</v>
      </c>
      <c r="D23" s="41"/>
    </row>
    <row r="24" spans="1:4" ht="15" customHeight="1">
      <c r="A24" s="42" t="s">
        <v>24</v>
      </c>
      <c r="B24" s="42"/>
      <c r="C24" s="42" t="s">
        <v>24</v>
      </c>
      <c r="D24" s="42"/>
    </row>
    <row r="25" spans="1:4" ht="15" customHeight="1">
      <c r="A25" s="43" t="s">
        <v>1</v>
      </c>
      <c r="B25" s="43"/>
      <c r="C25" s="43" t="s">
        <v>1</v>
      </c>
      <c r="D25" s="43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tabSelected="1" workbookViewId="0">
      <selection activeCell="C4" sqref="C4:C18"/>
    </sheetView>
  </sheetViews>
  <sheetFormatPr defaultRowHeight="15"/>
  <cols>
    <col min="1" max="1" width="6.85546875" customWidth="1"/>
    <col min="2" max="2" width="91.28515625" customWidth="1"/>
    <col min="3" max="4" width="20.42578125" style="28" customWidth="1"/>
    <col min="5" max="5" width="5.140625" customWidth="1"/>
  </cols>
  <sheetData>
    <row r="1" spans="1:4" ht="30" customHeight="1">
      <c r="A1" s="6" t="s">
        <v>6</v>
      </c>
      <c r="B1" s="6" t="s">
        <v>25</v>
      </c>
      <c r="C1" s="13" t="s">
        <v>86</v>
      </c>
      <c r="D1" s="13" t="s">
        <v>85</v>
      </c>
    </row>
    <row r="2" spans="1:4" ht="15" customHeight="1">
      <c r="A2" s="7" t="s">
        <v>42</v>
      </c>
      <c r="B2" s="7" t="s">
        <v>28</v>
      </c>
      <c r="C2" s="17"/>
      <c r="D2" s="17"/>
    </row>
    <row r="3" spans="1:4" ht="15" customHeight="1">
      <c r="A3" s="7" t="s">
        <v>9</v>
      </c>
      <c r="B3" s="7" t="s">
        <v>43</v>
      </c>
      <c r="C3" s="17"/>
      <c r="D3" s="17"/>
    </row>
    <row r="4" spans="1:4" ht="15" customHeight="1">
      <c r="A4" s="4" t="s">
        <v>29</v>
      </c>
      <c r="B4" s="4" t="s">
        <v>44</v>
      </c>
      <c r="C4" s="15">
        <v>161396260713</v>
      </c>
      <c r="D4" s="15">
        <v>160616686129</v>
      </c>
    </row>
    <row r="5" spans="1:4" ht="15" customHeight="1">
      <c r="A5" s="4" t="s">
        <v>31</v>
      </c>
      <c r="B5" s="4" t="s">
        <v>45</v>
      </c>
      <c r="C5" s="15"/>
      <c r="D5" s="15"/>
    </row>
    <row r="6" spans="1:4" ht="15" customHeight="1">
      <c r="A6" s="4" t="s">
        <v>33</v>
      </c>
      <c r="B6" s="4" t="s">
        <v>46</v>
      </c>
      <c r="C6" s="18">
        <v>12029.03</v>
      </c>
      <c r="D6" s="18">
        <v>12012.7</v>
      </c>
    </row>
    <row r="7" spans="1:4" ht="15" customHeight="1">
      <c r="A7" s="7" t="s">
        <v>12</v>
      </c>
      <c r="B7" s="7" t="s">
        <v>47</v>
      </c>
      <c r="C7" s="17"/>
      <c r="D7" s="17"/>
    </row>
    <row r="8" spans="1:4" ht="15" customHeight="1">
      <c r="A8" s="4" t="s">
        <v>36</v>
      </c>
      <c r="B8" s="4" t="s">
        <v>44</v>
      </c>
      <c r="C8" s="19">
        <v>161367947912</v>
      </c>
      <c r="D8" s="20">
        <v>161396260713</v>
      </c>
    </row>
    <row r="9" spans="1:4" ht="15" customHeight="1">
      <c r="A9" s="4" t="s">
        <v>38</v>
      </c>
      <c r="B9" s="4" t="s">
        <v>45</v>
      </c>
      <c r="C9" s="19"/>
      <c r="D9" s="16"/>
    </row>
    <row r="10" spans="1:4" ht="15" customHeight="1">
      <c r="A10" s="4" t="s">
        <v>40</v>
      </c>
      <c r="B10" s="4" t="s">
        <v>46</v>
      </c>
      <c r="C10" s="21">
        <v>12055.18</v>
      </c>
      <c r="D10" s="21">
        <v>12029.03</v>
      </c>
    </row>
    <row r="11" spans="1:4" ht="16.5" customHeight="1">
      <c r="A11" s="7" t="s">
        <v>15</v>
      </c>
      <c r="B11" s="7" t="s">
        <v>48</v>
      </c>
      <c r="C11" s="17">
        <v>-28312801</v>
      </c>
      <c r="D11" s="17">
        <v>779574584</v>
      </c>
    </row>
    <row r="12" spans="1:4" ht="15" customHeight="1">
      <c r="A12" s="4" t="s">
        <v>49</v>
      </c>
      <c r="B12" s="4" t="s">
        <v>50</v>
      </c>
      <c r="C12" s="29">
        <v>350242366</v>
      </c>
      <c r="D12" s="29">
        <v>218943929</v>
      </c>
    </row>
    <row r="13" spans="1:4" ht="15" customHeight="1">
      <c r="A13" s="4" t="s">
        <v>51</v>
      </c>
      <c r="B13" s="4" t="s">
        <v>52</v>
      </c>
      <c r="C13" s="30">
        <v>-378555167</v>
      </c>
      <c r="D13" s="31">
        <v>560630655</v>
      </c>
    </row>
    <row r="14" spans="1:4" ht="15" customHeight="1">
      <c r="A14" s="4" t="s">
        <v>53</v>
      </c>
      <c r="B14" s="4" t="s">
        <v>54</v>
      </c>
      <c r="C14" s="15">
        <v>0</v>
      </c>
      <c r="D14" s="15">
        <v>0</v>
      </c>
    </row>
    <row r="15" spans="1:4" ht="15" customHeight="1">
      <c r="A15" s="7" t="s">
        <v>55</v>
      </c>
      <c r="B15" s="7" t="s">
        <v>56</v>
      </c>
      <c r="C15" s="22">
        <v>26.149999999999636</v>
      </c>
      <c r="D15" s="22">
        <v>16.329999999999927</v>
      </c>
    </row>
    <row r="16" spans="1:4" ht="15" customHeight="1">
      <c r="A16" s="7" t="s">
        <v>57</v>
      </c>
      <c r="B16" s="7" t="s">
        <v>58</v>
      </c>
      <c r="C16" s="17"/>
      <c r="D16" s="17"/>
    </row>
    <row r="17" spans="1:4" s="37" customFormat="1" ht="15" customHeight="1">
      <c r="A17" s="34" t="s">
        <v>59</v>
      </c>
      <c r="B17" s="34" t="s">
        <v>60</v>
      </c>
      <c r="C17" s="35">
        <v>161709217738</v>
      </c>
      <c r="D17" s="36">
        <v>161709217738</v>
      </c>
    </row>
    <row r="18" spans="1:4" s="37" customFormat="1" ht="15" customHeight="1">
      <c r="A18" s="34" t="s">
        <v>61</v>
      </c>
      <c r="B18" s="34" t="s">
        <v>62</v>
      </c>
      <c r="C18" s="38">
        <v>68619908651</v>
      </c>
      <c r="D18" s="36">
        <v>67765600494</v>
      </c>
    </row>
    <row r="19" spans="1:4" ht="15" customHeight="1">
      <c r="A19" s="7" t="s">
        <v>63</v>
      </c>
      <c r="B19" s="7" t="s">
        <v>35</v>
      </c>
      <c r="C19" s="23"/>
      <c r="D19" s="23"/>
    </row>
    <row r="20" spans="1:4" ht="15" customHeight="1">
      <c r="A20" s="4" t="s">
        <v>64</v>
      </c>
      <c r="B20" s="4" t="s">
        <v>37</v>
      </c>
      <c r="C20" s="24">
        <v>0</v>
      </c>
      <c r="D20" s="32">
        <v>0</v>
      </c>
    </row>
    <row r="21" spans="1:4" ht="15" customHeight="1">
      <c r="A21" s="4" t="s">
        <v>65</v>
      </c>
      <c r="B21" s="4" t="s">
        <v>39</v>
      </c>
      <c r="C21" s="33">
        <f>C20*C10</f>
        <v>0</v>
      </c>
      <c r="D21" s="32">
        <v>0</v>
      </c>
    </row>
    <row r="22" spans="1:4" ht="15" customHeight="1">
      <c r="A22" s="4" t="s">
        <v>66</v>
      </c>
      <c r="B22" s="4" t="s">
        <v>41</v>
      </c>
      <c r="C22" s="26">
        <v>0</v>
      </c>
      <c r="D22" s="25">
        <v>0</v>
      </c>
    </row>
    <row r="23" spans="1:4" ht="48" customHeight="1">
      <c r="A23" s="7" t="s">
        <v>67</v>
      </c>
      <c r="B23" s="14" t="s">
        <v>68</v>
      </c>
      <c r="C23" s="23"/>
      <c r="D23" s="23"/>
    </row>
    <row r="24" spans="1:4" ht="15" customHeight="1">
      <c r="A24" s="7" t="s">
        <v>9</v>
      </c>
      <c r="B24" s="7" t="s">
        <v>43</v>
      </c>
      <c r="C24" s="23"/>
      <c r="D24" s="23"/>
    </row>
    <row r="25" spans="1:4" ht="15" customHeight="1">
      <c r="A25" s="7" t="s">
        <v>12</v>
      </c>
      <c r="B25" s="7" t="s">
        <v>47</v>
      </c>
      <c r="C25" s="23"/>
      <c r="D25" s="23"/>
    </row>
    <row r="26" spans="1:4" ht="15" customHeight="1">
      <c r="A26" s="7" t="s">
        <v>15</v>
      </c>
      <c r="B26" s="7" t="s">
        <v>69</v>
      </c>
      <c r="C26" s="23"/>
      <c r="D26" s="23"/>
    </row>
    <row r="27" spans="1:4" ht="15" customHeight="1">
      <c r="A27" s="7" t="s">
        <v>55</v>
      </c>
      <c r="B27" s="7" t="s">
        <v>70</v>
      </c>
      <c r="C27" s="23" t="s">
        <v>71</v>
      </c>
      <c r="D27" s="23" t="s">
        <v>71</v>
      </c>
    </row>
    <row r="28" spans="1:4" ht="15" customHeight="1">
      <c r="A28" s="4" t="s">
        <v>72</v>
      </c>
      <c r="B28" s="4" t="s">
        <v>73</v>
      </c>
      <c r="C28" s="27"/>
      <c r="D28" s="27"/>
    </row>
    <row r="29" spans="1:4" ht="15" customHeight="1">
      <c r="A29" s="4" t="s">
        <v>74</v>
      </c>
      <c r="B29" s="4" t="s">
        <v>75</v>
      </c>
      <c r="C29" s="27"/>
      <c r="D29" s="27"/>
    </row>
    <row r="30" spans="1:4" ht="15" customHeight="1">
      <c r="A30" s="7" t="s">
        <v>57</v>
      </c>
      <c r="B30" s="7" t="s">
        <v>76</v>
      </c>
      <c r="C30" s="23"/>
      <c r="D30" s="23"/>
    </row>
    <row r="31" spans="1:4" ht="15" customHeight="1">
      <c r="A31" s="4" t="s">
        <v>59</v>
      </c>
      <c r="B31" s="4" t="s">
        <v>60</v>
      </c>
      <c r="C31" s="27"/>
      <c r="D31" s="27"/>
    </row>
    <row r="32" spans="1:4" ht="15" customHeight="1">
      <c r="A32" s="4" t="s">
        <v>61</v>
      </c>
      <c r="B32" s="4" t="s">
        <v>62</v>
      </c>
      <c r="C32" s="27"/>
      <c r="D32" s="27"/>
    </row>
    <row r="33" spans="1:4" ht="15" customHeight="1">
      <c r="A33" s="43" t="s">
        <v>77</v>
      </c>
      <c r="B33" s="43"/>
      <c r="C33" s="43"/>
      <c r="D33" s="43"/>
    </row>
    <row r="34" spans="1:4" ht="15" customHeight="1">
      <c r="A34" s="43" t="s">
        <v>78</v>
      </c>
      <c r="B34" s="43"/>
      <c r="C34" s="43"/>
      <c r="D34" s="43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9"/>
  <sheetViews>
    <sheetView workbookViewId="0">
      <selection activeCell="C26" sqref="C26"/>
    </sheetView>
  </sheetViews>
  <sheetFormatPr defaultRowHeight="12.75"/>
  <cols>
    <col min="1" max="1" width="7.42578125" customWidth="1"/>
    <col min="2" max="2" width="54.85546875" customWidth="1"/>
    <col min="3" max="4" width="23.28515625" customWidth="1"/>
  </cols>
  <sheetData>
    <row r="1" spans="1:4" ht="15" customHeight="1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>
      <c r="A2" s="7" t="s">
        <v>9</v>
      </c>
      <c r="B2" s="7" t="s">
        <v>28</v>
      </c>
      <c r="C2" s="7"/>
      <c r="D2" s="7"/>
    </row>
    <row r="3" spans="1:4" ht="15" customHeight="1">
      <c r="A3" s="4" t="s">
        <v>29</v>
      </c>
      <c r="B3" s="4" t="s">
        <v>30</v>
      </c>
      <c r="C3" s="10"/>
      <c r="D3" s="10"/>
    </row>
    <row r="4" spans="1:4" ht="15" customHeight="1">
      <c r="A4" s="4" t="s">
        <v>31</v>
      </c>
      <c r="B4" s="4" t="s">
        <v>32</v>
      </c>
      <c r="C4" s="4"/>
      <c r="D4" s="4"/>
    </row>
    <row r="5" spans="1:4" ht="15" customHeight="1">
      <c r="A5" s="4" t="s">
        <v>33</v>
      </c>
      <c r="B5" s="4" t="s">
        <v>34</v>
      </c>
      <c r="C5" s="11"/>
      <c r="D5" s="11"/>
    </row>
    <row r="6" spans="1:4" ht="15" customHeight="1">
      <c r="A6" s="7" t="s">
        <v>12</v>
      </c>
      <c r="B6" s="7" t="s">
        <v>35</v>
      </c>
      <c r="C6" s="7"/>
      <c r="D6" s="7"/>
    </row>
    <row r="7" spans="1:4" ht="15" customHeight="1">
      <c r="A7" s="4" t="s">
        <v>36</v>
      </c>
      <c r="B7" s="4" t="s">
        <v>37</v>
      </c>
      <c r="C7" s="9"/>
      <c r="D7" s="9"/>
    </row>
    <row r="8" spans="1:4" ht="15" customHeight="1">
      <c r="A8" s="4" t="s">
        <v>38</v>
      </c>
      <c r="B8" s="4" t="s">
        <v>39</v>
      </c>
      <c r="C8" s="9"/>
      <c r="D8" s="9"/>
    </row>
    <row r="9" spans="1:4" ht="15" customHeight="1">
      <c r="A9" s="4" t="s">
        <v>40</v>
      </c>
      <c r="B9" s="4" t="s">
        <v>41</v>
      </c>
      <c r="C9" s="12"/>
      <c r="D9" s="12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15" sqref="C15"/>
    </sheetView>
  </sheetViews>
  <sheetFormatPr defaultRowHeight="12.75"/>
  <cols>
    <col min="1" max="1" width="6.85546875" customWidth="1"/>
    <col min="2" max="2" width="39.42578125" customWidth="1"/>
    <col min="3" max="3" width="43.5703125" customWidth="1"/>
  </cols>
  <sheetData>
    <row r="1" spans="1:3" ht="15" customHeight="1">
      <c r="A1" s="6" t="s">
        <v>6</v>
      </c>
      <c r="B1" s="6" t="s">
        <v>79</v>
      </c>
      <c r="C1" s="6" t="s">
        <v>7</v>
      </c>
    </row>
    <row r="2" spans="1:3" ht="15" customHeight="1">
      <c r="A2" s="4" t="s">
        <v>80</v>
      </c>
      <c r="B2" s="4" t="s">
        <v>80</v>
      </c>
      <c r="C2" s="4" t="s">
        <v>80</v>
      </c>
    </row>
    <row r="3" spans="1:3" ht="15" customHeight="1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/>
  <sheetData>
    <row r="1" spans="1:1">
      <c r="A1" t="str">
        <f>CONCATENATE("{'SheetId':'532945ab-6ee2-445c-968d-e7f02eb76aac'",",","'UId':'45b08bd2-96ec-4c18-a8e8-9e7e47bac452'",",'Col':",COLUMN(QuyDinhGia_HangNgay!C2),",'Row':",ROW(QuyDinhGia_HangNgay!C2),",","'Format':'numberic'",",'Value':'",SUBSTITUTE(QuyDinhGia_HangNgay!C2,"'","\'"),"','TargetCode':''}")</f>
        <v>{'SheetId':'532945ab-6ee2-445c-968d-e7f02eb76aac','UId':'45b08bd2-96ec-4c18-a8e8-9e7e47bac452','Col':3,'Row':2,'Format':'numberic','Value':'','TargetCode':''}</v>
      </c>
    </row>
    <row r="2" spans="1:1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{'SheetId':'532945ab-6ee2-445c-968d-e7f02eb76aac','UId':'1f175759-6dcd-4ce2-a463-54620d3cec54','Col':3,'Row':3,'Format':'numberic','Value':'','TargetCode':''}</v>
      </c>
    </row>
    <row r="4" spans="1:1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{'SheetId':'532945ab-6ee2-445c-968d-e7f02eb76aac','UId':'df63451e-4881-4f55-9d40-3ad3e6256289','Col':4,'Row':3,'Format':'numberic','Value':'','TargetCode':''}</v>
      </c>
    </row>
    <row r="5" spans="1:1">
      <c r="A5" t="str">
        <f>CONCATENATE("{'SheetId':'532945ab-6ee2-445c-968d-e7f02eb76aac'",",","'UId':'2eff2f57-bc8b-45eb-a1ab-ce1a46dd2e39'",",'Col':",COLUMN(QuyDinhGia_HangNgay!C4),",'Row':",ROW(QuyDinhGia_HangNgay!C4),",","'Format':'numberic'",",'Value':'",SUBSTITUTE(QuyDinhGia_HangNgay!C4,"'","\'"),"','TargetCode':''}")</f>
        <v>{'SheetId':'532945ab-6ee2-445c-968d-e7f02eb76aac','UId':'2eff2f57-bc8b-45eb-a1ab-ce1a46dd2e39','Col':3,'Row':4,'Format':'numberic','Value':'','TargetCode':''}</v>
      </c>
    </row>
    <row r="6" spans="1:1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{'SheetId':'532945ab-6ee2-445c-968d-e7f02eb76aac','UId':'8922bb11-1c36-45a2-b95e-d93a0bfb38a0','Col':3,'Row':5,'Format':'numberic','Value':'','TargetCode':''}</v>
      </c>
    </row>
    <row r="8" spans="1:1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{'SheetId':'532945ab-6ee2-445c-968d-e7f02eb76aac','UId':'0386b55c-340a-4ccd-b981-23c5ede5d6b8','Col':4,'Row':5,'Format':'numberic','Value':'','TargetCode':''}</v>
      </c>
    </row>
    <row r="9" spans="1:1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{'SheetId':'532945ab-6ee2-445c-968d-e7f02eb76aac','UId':'0122b8e6-6e98-44a3-b5f5-62119cc28b58','Col':3,'Row':7,'Format':'numberic','Value':'','TargetCode':''}</v>
      </c>
    </row>
    <row r="12" spans="1:1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{'SheetId':'532945ab-6ee2-445c-968d-e7f02eb76aac','UId':'168f3043-fb6e-4c8d-b2e8-aadbc57d62ae','Col':4,'Row':7,'Format':'numberic','Value':'','TargetCode':''}</v>
      </c>
    </row>
    <row r="13" spans="1:1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{'SheetId':'532945ab-6ee2-445c-968d-e7f02eb76aac','UId':'dc373327-812c-4574-a89b-45e7962c83f9','Col':3,'Row':8,'Format':'numberic','Value':'','TargetCode':''}</v>
      </c>
    </row>
    <row r="14" spans="1:1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{'SheetId':'532945ab-6ee2-445c-968d-e7f02eb76aac','UId':'61429e25-1f7f-4225-afcd-4f77120fa043','Col':4,'Row':8,'Format':'numberic','Value':'','TargetCode':''}</v>
      </c>
    </row>
    <row r="15" spans="1:1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{'SheetId':'532945ab-6ee2-445c-968d-e7f02eb76aac','UId':'edff4b95-f346-4d9f-b0ef-26cf1f17b229','Col':3,'Row':9,'Format':'numberic','Value':'','TargetCode':''}</v>
      </c>
    </row>
    <row r="16" spans="1:1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{'SheetId':'532945ab-6ee2-445c-968d-e7f02eb76aac','UId':'2d8d3015-7339-4a4c-89aa-d8c5184315f6','Col':4,'Row':9,'Format':'numberic','Value':'','TargetCode':''}</v>
      </c>
    </row>
    <row r="17" spans="1:1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{'SheetId':'0f0a93f5-60f7-4c27-9121-9ea290dd8334','UId':'7d8df9de-6ec3-46c6-a9cb-3bb3debdabc3','Col':3,'Row':4,'Format':'numberic','Value':'161396260713','TargetCode':''}</v>
      </c>
    </row>
    <row r="22" spans="1:1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{'SheetId':'0f0a93f5-60f7-4c27-9121-9ea290dd8334','UId':'6878300a-c20f-462d-9746-1f03421f3475','Col':4,'Row':4,'Format':'numberic','Value':'160616686129','TargetCode':''}</v>
      </c>
    </row>
    <row r="23" spans="1:1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{'SheetId':'0f0a93f5-60f7-4c27-9121-9ea290dd8334','UId':'cc99c128-86ca-47ff-b226-95c60d9beb91','Col':3,'Row':6,'Format':'numberic','Value':'12029.03','TargetCode':''}</v>
      </c>
    </row>
    <row r="26" spans="1:1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{'SheetId':'0f0a93f5-60f7-4c27-9121-9ea290dd8334','UId':'c3bfcec2-e653-4f82-860b-803225fef5d1','Col':4,'Row':6,'Format':'numberic','Value':'12012.7','TargetCode':''}</v>
      </c>
    </row>
    <row r="27" spans="1:1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{'SheetId':'0f0a93f5-60f7-4c27-9121-9ea290dd8334','UId':'1a4c42c9-725c-46f6-8a85-4bdbfb1f8740','Col':3,'Row':8,'Format':'numberic','Value':'161367947912','TargetCode':''}</v>
      </c>
    </row>
    <row r="30" spans="1:1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{'SheetId':'0f0a93f5-60f7-4c27-9121-9ea290dd8334','UId':'102a5969-ecf0-48a6-9b4c-2ef748e27d05','Col':4,'Row':8,'Format':'numberic','Value':'161396260713','TargetCode':''}</v>
      </c>
    </row>
    <row r="31" spans="1:1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{'SheetId':'0f0a93f5-60f7-4c27-9121-9ea290dd8334','UId':'0adef1d5-524d-427d-84c0-491fb70d8521','Col':3,'Row':10,'Format':'numberic','Value':'12055.18','TargetCode':''}</v>
      </c>
    </row>
    <row r="34" spans="1:1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{'SheetId':'0f0a93f5-60f7-4c27-9121-9ea290dd8334','UId':'dfb17dcf-c5ba-4757-9b28-e20992bc4553','Col':4,'Row':10,'Format':'numberic','Value':'12029.03','TargetCode':''}</v>
      </c>
    </row>
    <row r="35" spans="1:1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{'SheetId':'0f0a93f5-60f7-4c27-9121-9ea290dd8334','UId':'8c1be6bf-76a4-42d7-9fe4-f4822068d5a4','Col':3,'Row':11,'Format':'numberic','Value':'-28312801','TargetCode':''}</v>
      </c>
    </row>
    <row r="36" spans="1:1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{'SheetId':'0f0a93f5-60f7-4c27-9121-9ea290dd8334','UId':'45174d06-2d38-411d-96aa-79e2629d72fe','Col':4,'Row':11,'Format':'numberic','Value':'779574584','TargetCode':''}</v>
      </c>
    </row>
    <row r="37" spans="1:1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{'SheetId':'0f0a93f5-60f7-4c27-9121-9ea290dd8334','UId':'47189bce-6760-48da-9fba-cbd16cc1da69','Col':3,'Row':12,'Format':'numberic','Value':'350242366','TargetCode':''}</v>
      </c>
    </row>
    <row r="38" spans="1:1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{'SheetId':'0f0a93f5-60f7-4c27-9121-9ea290dd8334','UId':'54b90877-796c-44fd-b01c-bac401362c90','Col':4,'Row':12,'Format':'numberic','Value':'218943929','TargetCode':''}</v>
      </c>
    </row>
    <row r="39" spans="1:1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{'SheetId':'0f0a93f5-60f7-4c27-9121-9ea290dd8334','UId':'b596263e-ac83-4575-a696-5d078fa3d3e4','Col':3,'Row':13,'Format':'numberic','Value':'-378555167','TargetCode':''}</v>
      </c>
    </row>
    <row r="40" spans="1:1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{'SheetId':'0f0a93f5-60f7-4c27-9121-9ea290dd8334','UId':'97dfbdb2-a540-49b5-997a-79b58e09a2ce','Col':4,'Row':13,'Format':'numberic','Value':'560630655','TargetCode':''}</v>
      </c>
    </row>
    <row r="41" spans="1:1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{'SheetId':'0f0a93f5-60f7-4c27-9121-9ea290dd8334','UId':'65ce3224-45ea-4d67-b5d4-ccf68f912368','Col':3,'Row':14,'Format':'numberic','Value':'0','TargetCode':''}</v>
      </c>
    </row>
    <row r="42" spans="1:1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{'SheetId':'0f0a93f5-60f7-4c27-9121-9ea290dd8334','UId':'5525d219-249d-4035-9733-46d70ada035f','Col':4,'Row':14,'Format':'numberic','Value':'0','TargetCode':''}</v>
      </c>
    </row>
    <row r="43" spans="1:1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{'SheetId':'0f0a93f5-60f7-4c27-9121-9ea290dd8334','UId':'99c444f1-5fe2-45a1-82fa-ae77b2e76c8c','Col':3,'Row':15,'Format':'numberic','Value':'26.1499999999996','TargetCode':''}</v>
      </c>
    </row>
    <row r="44" spans="1:1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{'SheetId':'0f0a93f5-60f7-4c27-9121-9ea290dd8334','UId':'3c320467-dbd9-42b8-b876-53a4718cfc56','Col':4,'Row':15,'Format':'numberic','Value':'16.3299999999999','TargetCode':''}</v>
      </c>
    </row>
    <row r="45" spans="1:1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{'SheetId':'0f0a93f5-60f7-4c27-9121-9ea290dd8334','UId':'b5f075a6-84c7-47a7-aca6-304f3e7f098b','Col':3,'Row':17,'Format':'numberic','Value':'161709217738','TargetCode':''}</v>
      </c>
    </row>
    <row r="48" spans="1:1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{'SheetId':'0f0a93f5-60f7-4c27-9121-9ea290dd8334','UId':'4a3b5e69-6655-4a3c-91ad-151d0daffbbe','Col':4,'Row':17,'Format':'numberic','Value':'161709217738','TargetCode':''}</v>
      </c>
    </row>
    <row r="49" spans="1:1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{'SheetId':'0f0a93f5-60f7-4c27-9121-9ea290dd8334','UId':'bc8aae90-3d32-424c-89d6-00637a1a5749','Col':3,'Row':18,'Format':'numberic','Value':'68619908651','TargetCode':''}</v>
      </c>
    </row>
    <row r="50" spans="1:1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{'SheetId':'0f0a93f5-60f7-4c27-9121-9ea290dd8334','UId':'0712758c-ed69-4c11-ad9c-a1786f232e94','Col':4,'Row':18,'Format':'numberic','Value':'67765600494','TargetCode':''}</v>
      </c>
    </row>
    <row r="51" spans="1:1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{'SheetId':'0f0a93f5-60f7-4c27-9121-9ea290dd8334','UId':'9d2538f9-f4fe-4678-a845-a343332a4000','Col':3,'Row':20,'Format':'numberic','Value':'0','TargetCode':''}</v>
      </c>
    </row>
    <row r="54" spans="1:1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{'SheetId':'0f0a93f5-60f7-4c27-9121-9ea290dd8334','UId':'2aedc9fa-169e-4d63-8a5f-edb7276fb5de','Col':4,'Row':20,'Format':'numberic','Value':'0','TargetCode':''}</v>
      </c>
    </row>
    <row r="55" spans="1:1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{'SheetId':'0f0a93f5-60f7-4c27-9121-9ea290dd8334','UId':'66104325-15b6-436e-8977-c1215983f874','Col':3,'Row':21,'Format':'numberic','Value':'0','TargetCode':''}</v>
      </c>
    </row>
    <row r="56" spans="1:1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{'SheetId':'0f0a93f5-60f7-4c27-9121-9ea290dd8334','UId':'7db1f99a-6d4f-4763-baf8-36e5fd015757','Col':4,'Row':21,'Format':'numberic','Value':'0','TargetCode':''}</v>
      </c>
    </row>
    <row r="57" spans="1:1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{'SheetId':'0f0a93f5-60f7-4c27-9121-9ea290dd8334','UId':'17834fd5-1e27-40b9-8148-68fc4fbf1c12','Col':3,'Row':22,'Format':'numberic','Value':'0','TargetCode':''}</v>
      </c>
    </row>
    <row r="58" spans="1:1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{'SheetId':'0f0a93f5-60f7-4c27-9121-9ea290dd8334','UId':'e387b061-10a9-488c-9da4-acb1bc80e5aa','Col':4,'Row':22,'Format':'numberic','Value':'0','TargetCode':''}</v>
      </c>
    </row>
    <row r="59" spans="1:1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8svcwwdVfRljb6G7rY+2lo2KNdE=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PeyXFlbH1CV1PBrM3XiGojZ9+3U=</DigestValue>
    </Reference>
  </SignedInfo>
  <SignatureValue>kGZMfLJy/+FnkPWOBXpAWki/d95nRLBliqk5CgxIezy+wHFfQgW1Ohh1cn9cHCiquk8SylHMdnn7
flzHdH85giTbXt6a1afWQKQf0tu1jobApHB7sohSam1InPDJqtqQfZrbFPmCk1e2MH3oRkNxv8wF
s/xmhbU1Vm6lYt0INCs=</SignatureValue>
  <KeyInfo>
    <X509Data>
      <X509Certificate>MIIF+jCCA+KgAwIBAgIQVAEBAYAnJ8R7bPmQhFoGTzANBgkqhkiG9w0BAQUFADBpMQswCQYDVQQG
EwJWTjETMBEGA1UEChMKVk5QVCBHcm91cDEeMBwGA1UECxMVVk5QVC1DQSBUcnVzdCBOZXR3b3Jr
MSUwIwYDVQQDExxWTlBUIENlcnRpZmljYXRpb24gQXV0aG9yaXR5MB4XDTIyMDUxNzA4MjMwMFoX
DTI0MDYyNjA4MDIwMFowgdQxCzAJBgNVBAYTAlZOMRIwEAYDVQQIDAlIw4AgTuG7mEkxHDAaBgNV
BAcME1F14bqtbiBIb8OgbiBLaeG6v20xbzBtBgNVBAMMZk5Hw4JOIEjDgE5HIFRIxq/GoE5HIE3h
uqBJIEPhu5QgUEjhuqZOIMSQ4bqmVSBUxq8gVsOAIFBIw4FUIFRSSeG7gk4gVknhu4ZUIE5BTSAt
IENISSBOSMOBTkggSMOAIFRIw4BOSDEiMCAGCgmSJomT8ixkAQEMEk1TVDowMTAwMTUwNjE5LTA3
MzCBnzANBgkqhkiG9w0BAQEFAAOBjQAwgYkCgYEA3BCtfA+TOhlgO/z1Vw/WrcYQepMGxy3QiWmg
deKd/sPt+JRRskmRf3xfpOWkQY54ZJ1X3FYOMINDjsl83xwq3/xWVhkAFSeoJsZMxSr9U9m8980m
fsv0d6ZWEOUzu0FiY0fIMIf+EFL4e43Y7uI3DR0M1HS2jFq+bgdIYCFgfb0CAwEAAaOCAbQwggGw
MHAGCCsGAQUFBwEBBGQwYjAyBggrBgEFBQcwAoYmaHR0cDovL3B1Yi52bnB0LWNhLnZuL2NlcnRz
L3ZucHRjYS5jZXIwLAYIKwYBBQUHMAGGIGh0dHA6Ly9vY3NwLnZucHQtY2Eudm4vcmVzcG9uZGVy
MB0GA1UdDgQWBBQl/UNoeuB4176wGuJi3oV2wI0CDDAMBgNVHRMBAf8EAjAAMB8GA1UdIwQYMBaA
FAZpwNXVAooVjUZ96XziaApVrGqvMGgGA1UdIARhMF8wXQYOKwYBBAGB7QMBAQMBAQEwSzAiBggr
BgEFBQcCAjAWHhQATwBJAEQALQBTAFQALQAxAC4AMDAlBggrBgEFBQcCARYZaHR0cDovL3B1Yi52
bnB0LWNhLnZuL3JwYTAxBgNVHR8EKjAoMCagJKAihiBodHRwOi8vY3JsLnZucHQtY2Eudm4vdm5w
dGNhLmNybDAOBgNVHQ8BAf8EBAMCBPAwIAYDVR0lBBkwFwYKKwYBBAGCNwoDDAYJKoZIhvcvAQEF
MB8GA1UdEQQYMBaBFGR2Y2suaHRoQGJpZHYuY29tLnZuMA0GCSqGSIb3DQEBBQUAA4ICAQCx2ku7
pqm+gaW9wxR5dymu07f1CzpeJX8iHtEYTFuiooTwWNaarqOwoCsNLR9uPyVJ1In7aosPPAgfF5QY
GFpBYEqmqBUp1uyjYx5+iHr0W4e5CONZLt/htC+3+XPFgCbslnqKJ6k2WO3yEz/UJWXhrc+56xAQ
LSbERQdP+++DCuXmTpxx1WvSbfgXPssnTy+DdTLbN1YWoJJPl/Uf7Sm0zT/behBHGcB5tX285ju7
3JgndKuRfxNJYVzIOU1VfMWpXP6uVcz3MUgsGKTBE99YTWVZistzF5FYmfFyXei8Z61lqpf+roWQ
HcUusjYehS/tpmFHBcCJM9i01/jny6syOXYhGkxuoHcZJgQaQArhKxvLAffsNPAYTuWzbl7McU4e
wBnB4VbNoJtn+Y/SOKita9jw/9X0EabOhCccfsPzBSqbPsKlQyHI2BzN/XiSrt8hLt8WodEJc1i6
mISZqAKoLQGyG/lGAuru4Nj1UfWs/C01qQGecx8sdKyIb8oKOiQM4yhkYF9CZAQvEj8faCPhuvNL
QRYL6MkMzY9HJiDrrhA0Amw/pbsrWhT1kcGRB5Xy0WrYQ9119nh1p69GkFDmsVOAkFK38czQmHVB
riPmPYmdUHFSTeEwazNnoVqv2LrbsjF7vhmsh6bf4nOxxkvYRAypjr3FmX+qsMX7wxTKww==</X509Certificate>
    </X509Data>
  </KeyInfo>
  <Object xmlns:mdssi="http://schemas.openxmlformats.org/package/2006/digital-signature" Id="idPackageObject">
    <Manifest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styles.xml?ContentType=application/vnd.openxmlformats-officedocument.spreadsheetml.styles+xml">
        <DigestMethod Algorithm="http://www.w3.org/2000/09/xmldsig#sha1"/>
        <DigestValue>sChiNa2Zws1ruRiNi2uuDvDfGcU=</DigestValue>
      </Reference>
      <Reference URI="/xl/theme/theme1.xml?ContentType=application/vnd.openxmlformats-officedocument.theme+xml">
        <DigestMethod Algorithm="http://www.w3.org/2000/09/xmldsig#sha1"/>
        <DigestValue>MBfsh6qj6yj77RmHbDz7Lb/rFTE=</DigestValue>
      </Reference>
      <Reference URI="/xl/worksheets/sheet5.xml?ContentType=application/vnd.openxmlformats-officedocument.spreadsheetml.worksheet+xml">
        <DigestMethod Algorithm="http://www.w3.org/2000/09/xmldsig#sha1"/>
        <DigestValue>CFgYdGdTeFq/tHl+BbQNV5UfERg=</DigestValue>
      </Reference>
      <Reference URI="/xl/drawings/vmlDrawing1.vml?ContentType=application/vnd.openxmlformats-officedocument.vmlDrawing">
        <DigestMethod Algorithm="http://www.w3.org/2000/09/xmldsig#sha1"/>
        <DigestValue>5qCl4tNxJVFfTfJQKh+iqR5BpSU=</DigestValue>
      </Reference>
      <Reference URI="/xl/sharedStrings.xml?ContentType=application/vnd.openxmlformats-officedocument.spreadsheetml.sharedStrings+xml">
        <DigestMethod Algorithm="http://www.w3.org/2000/09/xmldsig#sha1"/>
        <DigestValue>DlPu2TeKXw9/eR5f/ak1m3hlvlU=</DigestValue>
      </Reference>
      <Reference URI="/xl/comments2.xml?ContentType=application/vnd.openxmlformats-officedocument.spreadsheetml.comments+xml">
        <DigestMethod Algorithm="http://www.w3.org/2000/09/xmldsig#sha1"/>
        <DigestValue>cFp322IIZ7SY4uFBSlZuAA/Kds0=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rEJ+tX6qPiwzFSSFVX0VdV/qJEs=</DigestValue>
      </Reference>
      <Reference URI="/xl/calcChain.xml?ContentType=application/vnd.openxmlformats-officedocument.spreadsheetml.calcChain+xml">
        <DigestMethod Algorithm="http://www.w3.org/2000/09/xmldsig#sha1"/>
        <DigestValue>TeOgc6Nl7g0FK2obwPLRhqolfes=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drawings/vmlDrawing2.vml?ContentType=application/vnd.openxmlformats-officedocument.vmlDrawing">
        <DigestMethod Algorithm="http://www.w3.org/2000/09/xmldsig#sha1"/>
        <DigestValue>OHq4UV+Bv1WKwd9VG0VsjUz87Ow=</DigestValue>
      </Reference>
      <Reference URI="/xl/comments1.xml?ContentType=application/vnd.openxmlformats-officedocument.spreadsheetml.comments+xml">
        <DigestMethod Algorithm="http://www.w3.org/2000/09/xmldsig#sha1"/>
        <DigestValue>phSJlO7iSp6EDTUY7TteSjAqfKo=</DigestValue>
      </Reference>
      <Reference URI="/xl/worksheets/sheet1.xml?ContentType=application/vnd.openxmlformats-officedocument.spreadsheetml.worksheet+xml">
        <DigestMethod Algorithm="http://www.w3.org/2000/09/xmldsig#sha1"/>
        <DigestValue>KGA1LOvCEVcNttbhK1m8KLwerPI=</DigestValue>
      </Reference>
      <Reference URI="/xl/worksheets/sheet4.xml?ContentType=application/vnd.openxmlformats-officedocument.spreadsheetml.worksheet+xml">
        <DigestMethod Algorithm="http://www.w3.org/2000/09/xmldsig#sha1"/>
        <DigestValue>FMZc7kkVWdG0+CqNQJLqu5wcGzQ=</DigestValue>
      </Reference>
      <Reference URI="/xl/worksheets/sheet3.xml?ContentType=application/vnd.openxmlformats-officedocument.spreadsheetml.worksheet+xml">
        <DigestMethod Algorithm="http://www.w3.org/2000/09/xmldsig#sha1"/>
        <DigestValue>Fn9abyPHCQFc8QocGxfgFVrDXSQ=</DigestValue>
      </Reference>
      <Reference URI="/xl/worksheets/sheet2.xml?ContentType=application/vnd.openxmlformats-officedocument.spreadsheetml.worksheet+xml">
        <DigestMethod Algorithm="http://www.w3.org/2000/09/xmldsig#sha1"/>
        <DigestValue>KkIyj/7Aue2BZHU77VXp1aFE0zw=</DigestValue>
      </Reference>
      <Reference URI="/xl/workbook.xml?ContentType=application/vnd.openxmlformats-officedocument.spreadsheetml.sheet.main+xml">
        <DigestMethod Algorithm="http://www.w3.org/2000/09/xmldsig#sha1"/>
        <DigestValue>eGpD8rD+lpk+V3RAf+p0RD+DiBQ=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1Oj3pj6Rse3sMIpN7YeNCYWDlwI=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</Manifest>
    <SignatureProperties>
      <SignatureProperty Id="idSignatureTime" Target="#idPackageSignature">
        <mdssi:SignatureTime>
          <mdssi:Format>YYYY-MM-DDThh:mm:ssTZD</mdssi:Format>
          <mdssi:Value>2022-07-19T08:15:07Z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2022-07-19T08:15:07Z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UfDONtK5vfvSIXkfnuf2dXs+VsU=</DigestValue>
    </Reference>
    <Reference Type="http://www.w3.org/2000/09/xmldsig#Object" URI="#idOfficeObject">
      <DigestMethod Algorithm="http://www.w3.org/2000/09/xmldsig#sha1"/>
      <DigestValue>p4rNb9fkaNq4CHU/VpW6zKVAI3I=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LwmwTe0g+J3pdnADRVtW9hRHuBs=</DigestValue>
    </Reference>
  </SignedInfo>
  <SignatureValue>5+4WWKUYu3pr67ldDUc7uQ8VIAukFIkZQloVUG4sye3OfxXMtL2fDoXYHYxYrk5GcW53cjzWO38R
qXKI36HI+MF+wZdg/JL05VApnr25rUS0aS5lAkG/5u7Wu1oTZZWgi6r/yjWyaJ03EfbnBjK55ipn
fIKGzwx6ElCH4LFOEyI=</SignatureValue>
  <KeyInfo>
    <X509Data>
      <X509Certificate>MIIF9jCCA96gAwIBAgIQVAEBAfrJw6LBdT0o83q9gDANBgkqhkiG9w0BAQUFADBpMQswCQYDVQQGEwJWTjETMBEGA1UEChMKVk5QVCBHcm91cDEeMBwGA1UECxMVVk5QVC1DQSBUcnVzdCBOZXR3b3JrMSUwIwYDVQQDExxWTlBUIENlcnRpZmljYXRpb24gQXV0aG9yaXR5MB4XDTE5MTIyNTA0MDkwMFoXDTIyMTIxNjEzNTgwMFowgbQxCzAJBgNVBAYTAlZOMRIwEAYDVQQIDAlIw4AgTuG7mEkxFTATBgNVBAcMDEhvw6BuIEtp4bq/bTFaMFgGA1UEAwxRQ8OUTkcgVFkgVE5ISCBN4buYVCBUSMOATkggVknDik4gUVXhuqJOIEzDnSBRVeG7uCDEkOG6plUgVMavIENI4buoTkcgS0hPw4FOIEkuUC5BMR4wHAYKCZImiZPyLGQBAQwOTVNUOjAxMDI3MDMxNzgwgZ8wDQYJKoZIhvcNAQEBBQADgY0AMIGJAoGBAO8mRdXocmn4mkM119S3rkKpw26Wb4T6Q545E48k6hA1SHBKKnSbvIxN1RmUX4Gcs07Wp5ARlX1OwHivPR1z1We1bpXlmm889J27gFwqxlTqKVxyxbGgkdXMBAIamnQAPnHRk3VTyvOANw7YEgavbk64m6k6Cf/aj01+IxPlwgfhAgMBAAGjggHQMIIBzDBwBggrBgEFBQcBAQRkMGIwMgYIKwYBBQUHMAKGJmh0dHA6Ly9wdWIudm5wdC1jYS52bi9jZXJ0cy92bnB0Y2EuY2VyMCwGCCsGAQUFBzABhiBodHRwOi8vb2NzcC52bnB0LWNhLnZuL3Jlc3BvbmRlcjAdBgNVHQ4EFgQU7G0X6XDjkdluXX7A5hkRCXWG+rAwDAYDVR0TAQH/BAIwADAfBgNVHSMEGDAWgBQGacDV1QKKFY1Gfel84mgKVaxqrzBoBgNVHSAEYTBfMF0GDisGAQQBge0DAQEDAQECMEswIgYIKwYBBQUHAgIwFh4UAE8ASQBEAC0AUAByAC0AMQAuADAwJQYIKwYBBQUHAgEWGWh0dHA6Ly9wdWIudm5wdC1jYS52bi9ycGEwMQYDVR0fBCowKDAmoCSgIoYgaHR0cDovL2NybC52bnB0LWNhLnZuL3ZucHRjYS5jcmwwDgYDVR0PAQH/BAQDAgTwMDQGA1UdJQQtMCsGCCsGAQUFBwMCBggrBgEFBQcDBAYKKwYBBAGCNwoDDAYJKoZIhvcvAQEFMCcGA1UdEQQgMB6BHGxpbmguYnVpcGh1b25nQGRpcmVjdC5jb20udm4wDQYJKoZIhvcNAQEFBQADggIBACt4xHSVE0TIryXoNdQktUtnyYscD7j7G9ZCG84Z4My2gmnHYkbwZbX5DYYkKIhcWKz1M1iVVUwcc99/HAhqX+xjMH6pREMzwy3svPbyVjvu2LmLTfpLpiPToyHEtsHPj0nkdmquSmGwdDFzhQnwwgbN81h1QiLQJ6mXPHouLdLj4PGrNDJh2Me1zKdkfuEAP/XmTBLiIRRnptcLNaE7ifLhw4MNa4gShW/HXWKebgphIwPrTa2KDbJBRvCj7M2SsuQWmRJZxzqJ8SGtytWTYSZg+OD8C3Gfdy6SUIZgRP3dYvJ8bxzNxR8sFTq8q8FsFMiz0JQSssj1SFyN05wi4pniHMcADwfsinRbIJXO2dTZBX1xVdFkWPPs34hN9WtEeIJjocCQckEm8aJJuikqGBzJS8blcBoAsZRasigNwC4Ew1gofhKUJk+rLNhM3VPds5SS1SOKGVB9OzbQZGTbWgtN59I8qHYSmc65swo+Cxe7/VukaApW9DOGuyYA/bkT2RkZQN/7QWMHHi/CbPLzTMgWE4zUoE25Csh9IBFmGynxUxHAiU9yBX3vXy8r72sYUrqbfA1E2pESWh8kocqr+a5AFD8KT+NWHekNLP7Jgd2pouKwXt1M/pI7S3XhfnpTQOWEMMApTMXYYJX1oxOX80hY9HkyhGMdVBJoTSG5ssun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TeOgc6Nl7g0FK2obwPLRhqolfes=</DigestValue>
      </Reference>
      <Reference URI="/xl/comments1.xml?ContentType=application/vnd.openxmlformats-officedocument.spreadsheetml.comments+xml">
        <DigestMethod Algorithm="http://www.w3.org/2000/09/xmldsig#sha1"/>
        <DigestValue>phSJlO7iSp6EDTUY7TteSjAqfKo=</DigestValue>
      </Reference>
      <Reference URI="/xl/comments2.xml?ContentType=application/vnd.openxmlformats-officedocument.spreadsheetml.comments+xml">
        <DigestMethod Algorithm="http://www.w3.org/2000/09/xmldsig#sha1"/>
        <DigestValue>cFp322IIZ7SY4uFBSlZuAA/Kds0=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5qCl4tNxJVFfTfJQKh+iqR5BpSU=</DigestValue>
      </Reference>
      <Reference URI="/xl/drawings/vmlDrawing2.vml?ContentType=application/vnd.openxmlformats-officedocument.vmlDrawing">
        <DigestMethod Algorithm="http://www.w3.org/2000/09/xmldsig#sha1"/>
        <DigestValue>OHq4UV+Bv1WKwd9VG0VsjUz87Ow=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rEJ+tX6qPiwzFSSFVX0VdV/qJEs=</DigestValue>
      </Reference>
      <Reference URI="/xl/sharedStrings.xml?ContentType=application/vnd.openxmlformats-officedocument.spreadsheetml.sharedStrings+xml">
        <DigestMethod Algorithm="http://www.w3.org/2000/09/xmldsig#sha1"/>
        <DigestValue>DlPu2TeKXw9/eR5f/ak1m3hlvlU=</DigestValue>
      </Reference>
      <Reference URI="/xl/styles.xml?ContentType=application/vnd.openxmlformats-officedocument.spreadsheetml.styles+xml">
        <DigestMethod Algorithm="http://www.w3.org/2000/09/xmldsig#sha1"/>
        <DigestValue>sChiNa2Zws1ruRiNi2uuDvDfGcU=</DigestValue>
      </Reference>
      <Reference URI="/xl/theme/theme1.xml?ContentType=application/vnd.openxmlformats-officedocument.theme+xml">
        <DigestMethod Algorithm="http://www.w3.org/2000/09/xmldsig#sha1"/>
        <DigestValue>MBfsh6qj6yj77RmHbDz7Lb/rFTE=</DigestValue>
      </Reference>
      <Reference URI="/xl/workbook.xml?ContentType=application/vnd.openxmlformats-officedocument.spreadsheetml.sheet.main+xml">
        <DigestMethod Algorithm="http://www.w3.org/2000/09/xmldsig#sha1"/>
        <DigestValue>eGpD8rD+lpk+V3RAf+p0RD+DiBQ=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1Oj3pj6Rse3sMIpN7YeNCYWDlwI=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KGA1LOvCEVcNttbhK1m8KLwerPI=</DigestValue>
      </Reference>
      <Reference URI="/xl/worksheets/sheet2.xml?ContentType=application/vnd.openxmlformats-officedocument.spreadsheetml.worksheet+xml">
        <DigestMethod Algorithm="http://www.w3.org/2000/09/xmldsig#sha1"/>
        <DigestValue>KkIyj/7Aue2BZHU77VXp1aFE0zw=</DigestValue>
      </Reference>
      <Reference URI="/xl/worksheets/sheet3.xml?ContentType=application/vnd.openxmlformats-officedocument.spreadsheetml.worksheet+xml">
        <DigestMethod Algorithm="http://www.w3.org/2000/09/xmldsig#sha1"/>
        <DigestValue>Fn9abyPHCQFc8QocGxfgFVrDXSQ=</DigestValue>
      </Reference>
      <Reference URI="/xl/worksheets/sheet4.xml?ContentType=application/vnd.openxmlformats-officedocument.spreadsheetml.worksheet+xml">
        <DigestMethod Algorithm="http://www.w3.org/2000/09/xmldsig#sha1"/>
        <DigestValue>FMZc7kkVWdG0+CqNQJLqu5wcGzQ=</DigestValue>
      </Reference>
      <Reference URI="/xl/worksheets/sheet5.xml?ContentType=application/vnd.openxmlformats-officedocument.spreadsheetml.worksheet+xml">
        <DigestMethod Algorithm="http://www.w3.org/2000/09/xmldsig#sha1"/>
        <DigestValue>CFgYdGdTeFq/tHl+BbQNV5UfERg=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2022-07-19T08:50:25Z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6.2</WindowsVersion>
          <OfficeVersion>15.0</OfficeVersion>
          <ApplicationVersion>15.0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2022-07-19T08:50:25Z</xd:SigningTime>
          <xd:SigningCertificate>
            <xd:Cert>
              <xd:CertDigest>
                <DigestMethod Algorithm="http://www.w3.org/2000/09/xmldsig#sha1"/>
                <DigestValue>Axdc/s/hEPT0CQ+8C9Gzx5O5RHE=</DigestValue>
              </xd:CertDigest>
              <xd:IssuerSerial>
                <X509IssuerName>CN=VNPT Certification Authority, OU=VNPT-CA Trust Network, O=VNPT Group, C=VN</X509IssuerName>
                <X509SerialNumber>111660364382044404726338707735436770688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QuyDinhGia_Khac</vt:lpstr>
      <vt:lpstr>QuyDinhGia_HangNgay</vt:lpstr>
      <vt:lpstr>PhanHoiNHGS_06281</vt:lpstr>
      <vt:lpstr>SheetHidden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NGUYEN THUY LINH</cp:lastModifiedBy>
  <dcterms:created xsi:type="dcterms:W3CDTF">2021-05-17T07:04:34Z</dcterms:created>
  <dcterms:modified xsi:type="dcterms:W3CDTF">2022-07-18T02:42:51Z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