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2.xml" ContentType="application/vnd.openxmlformats-officedocument.spreadsheetml.comment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IPAAM\Accounting\6. Báo cáo hàng ngày\2022\VNDBF\Ký số\Tháng 9\"/>
    </mc:Choice>
  </mc:AlternateContent>
  <bookViews>
    <workbookView xWindow="0" yWindow="0" windowWidth="19200" windowHeight="6890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52511"/>
</workbook>
</file>

<file path=xl/calcChain.xml><?xml version="1.0" encoding="utf-8"?>
<calcChain xmlns="http://schemas.openxmlformats.org/spreadsheetml/2006/main">
  <c r="C6" i="3" l="1"/>
  <c r="C15" i="3" s="1"/>
  <c r="C4" i="3"/>
  <c r="C11" i="3" s="1"/>
  <c r="C12" i="3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6" i="5"/>
  <c r="A38" i="5"/>
  <c r="A39" i="5"/>
  <c r="A40" i="5"/>
  <c r="A41" i="5"/>
  <c r="A42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1" i="5"/>
  <c r="A43" i="5"/>
  <c r="A37" i="5" l="1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<sst xmlns="http://schemas.openxmlformats.org/spreadsheetml/2006/main" count="171" uniqueCount="87">
  <si>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</si>
  <si>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</si>
  <si>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</si>
  <si>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</si>
  <si>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</si>
  <si>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</si>
  <si>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</si>
  <si>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</si>
  <si>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</si>
  <si>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</si>
  <si>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</si>
  <si>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</si>
  <si>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</si>
  <si>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</si>
  <si>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</si>
  <si>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</si>
  <si>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</si>
  <si>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</si>
  <si>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</si>
  <si>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</si>
  <si>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</si>
  <si>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</si>
  <si>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</si>
  <si>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</si>
  <si>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</si>
  <si>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</si>
  <si>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</si>
  <si>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</si>
  <si>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</si>
  <si>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</si>
  <si>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</si>
  <si>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</si>
  <si>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</si>
  <si>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</si>
  <si>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</si>
  <si>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</si>
  <si>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</si>
  <si>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</si>
  <si>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</si>
  <si>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</si>
  <si>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</si>
  <si>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</si>
  <si>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</si>
  <si>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</si>
  <si>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</si>
  <si>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</si>
  <si>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</si>
  <si>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</si>
  <si>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</si>
  <si>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</si>
  <si>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</si>
  <si>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</si>
  <si>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</si>
  <si>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</si>
  <si>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</si>
  <si>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</si>
  <si>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</si>
  <si>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</si>
  <si>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</si>
  <si>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</si>
  <si>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</si>
  <si>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</si>
  <si>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</si>
  <si>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</si>
  <si>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</si>
  <si>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</si>
  <si>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</si>
  <si>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</si>
  <si>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</si>
  <si>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</si>
  <si>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</si>
  <si>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</si>
  <si>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</si>
  <si>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</si>
  <si>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</si>
  <si>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</si>
  <si>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</si>
  <si>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</si>
  <si>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</si>
  <si>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</si>
  <si>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</si>
  <si>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</si>
  <si>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</si>
  <si>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</si>
  <si>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Kỳ báo cáo  28/08/2022</t>
  </si>
  <si>
    <t>Kỳ báo cáo 04/09/2022</t>
  </si>
  <si>
    <t>Ngày định giá/Ngày giao dịch: ngày 05 tháng 09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</si>
</sst>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&quot;\&quot;#,##0;[Red]&quot;\&quot;&quot;\&quot;\-#,##0"/>
    <numFmt numFmtId="168" formatCode="&quot;\&quot;#,##0.00;[Red]&quot;\&quot;\-#,##0.00"/>
    <numFmt numFmtId="169" formatCode="0.0"/>
    <numFmt numFmtId="170" formatCode="&quot;\&quot;#,##0;[Red]&quot;\&quot;\-#,##0"/>
    <numFmt numFmtId="171" formatCode="#,##0;[Red]&quot;-&quot;#,##0"/>
    <numFmt numFmtId="172" formatCode="0.000"/>
    <numFmt numFmtId="173" formatCode="#,##0.00;[Red]&quot;-&quot;#,##0.00"/>
    <numFmt numFmtId="174" formatCode="mmm"/>
    <numFmt numFmtId="175" formatCode="0.0%"/>
    <numFmt numFmtId="176" formatCode="[$-409]d\-mmm\-yy;@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  <numFmt numFmtId="208" formatCode="_(* #,##0.0000_);_(* \(#,##0.0000\);_(* &quot;-&quot;??_);_(@_)"/>
  </numFmts>
  <fonts count="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1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8.25"/>
      <name val="Microsoft Sans Serif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</fonts>
  <fills count="4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7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6" applyNumberFormat="0" applyAlignment="0" applyProtection="0"/>
    <xf numFmtId="0" fontId="24" fillId="8" borderId="7" applyNumberFormat="0" applyAlignment="0" applyProtection="0"/>
    <xf numFmtId="0" fontId="25" fillId="8" borderId="6" applyNumberFormat="0" applyAlignment="0" applyProtection="0"/>
    <xf numFmtId="0" fontId="26" fillId="0" borderId="8" applyNumberFormat="0" applyFill="0" applyAlignment="0" applyProtection="0"/>
    <xf numFmtId="0" fontId="27" fillId="9" borderId="9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1" fillId="34" borderId="0" applyNumberFormat="0" applyBorder="0" applyAlignment="0" applyProtection="0"/>
    <xf numFmtId="0" fontId="1" fillId="0" borderId="0"/>
    <xf numFmtId="0" fontId="1" fillId="0" borderId="0"/>
    <xf numFmtId="0" fontId="15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" fillId="0" borderId="0"/>
    <xf numFmtId="0" fontId="33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34" fillId="0" borderId="0" applyFont="0" applyFill="0" applyBorder="0" applyAlignment="0" applyProtection="0"/>
    <xf numFmtId="38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6" fontId="37" fillId="0" borderId="0" applyFont="0" applyFill="0" applyBorder="0" applyAlignment="0" applyProtection="0"/>
    <xf numFmtId="0" fontId="5" fillId="0" borderId="0">
      <alignment vertical="center"/>
    </xf>
    <xf numFmtId="0" fontId="38" fillId="0" borderId="0">
      <alignment vertical="top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32" fillId="0" borderId="0"/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68" fontId="42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0" fontId="42" fillId="0" borderId="0" applyFont="0" applyFill="0" applyBorder="0" applyAlignment="0" applyProtection="0"/>
    <xf numFmtId="0" fontId="43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1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41" fillId="0" borderId="0" applyFont="0" applyFill="0" applyBorder="0" applyAlignment="0" applyProtection="0"/>
    <xf numFmtId="173" fontId="42" fillId="0" borderId="0" applyFont="0" applyFill="0" applyBorder="0" applyAlignment="0" applyProtection="0"/>
    <xf numFmtId="0" fontId="41" fillId="0" borderId="0"/>
    <xf numFmtId="0" fontId="44" fillId="0" borderId="0"/>
    <xf numFmtId="0" fontId="41" fillId="0" borderId="0"/>
    <xf numFmtId="37" fontId="45" fillId="0" borderId="0"/>
    <xf numFmtId="174" fontId="3" fillId="0" borderId="0" applyFill="0" applyBorder="0" applyAlignment="0"/>
    <xf numFmtId="0" fontId="46" fillId="0" borderId="0"/>
    <xf numFmtId="1" fontId="47" fillId="0" borderId="13" applyBorder="0"/>
    <xf numFmtId="43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3" fillId="0" borderId="0" quotePrefix="1" applyFont="0" applyFill="0" applyBorder="0" applyAlignment="0">
      <protection locked="0"/>
    </xf>
    <xf numFmtId="43" fontId="1" fillId="0" borderId="0" applyFont="0" applyFill="0" applyBorder="0" applyAlignment="0" applyProtection="0"/>
    <xf numFmtId="177" fontId="40" fillId="0" borderId="0"/>
    <xf numFmtId="178" fontId="48" fillId="0" borderId="0"/>
    <xf numFmtId="3" fontId="3" fillId="0" borderId="0" applyFont="0" applyFill="0" applyBorder="0" applyAlignment="0" applyProtection="0"/>
    <xf numFmtId="0" fontId="49" fillId="0" borderId="0" applyNumberFormat="0" applyAlignment="0">
      <alignment horizontal="left"/>
    </xf>
    <xf numFmtId="0" fontId="50" fillId="0" borderId="0" applyNumberFormat="0" applyAlignment="0"/>
    <xf numFmtId="179" fontId="51" fillId="0" borderId="0" applyFont="0" applyFill="0" applyBorder="0" applyAlignment="0" applyProtection="0"/>
    <xf numFmtId="0" fontId="3" fillId="0" borderId="0"/>
    <xf numFmtId="176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/>
    <xf numFmtId="0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185" fontId="3" fillId="0" borderId="0"/>
    <xf numFmtId="0" fontId="52" fillId="0" borderId="0" applyNumberFormat="0" applyAlignment="0">
      <alignment horizontal="left"/>
    </xf>
    <xf numFmtId="186" fontId="32" fillId="0" borderId="0" applyFont="0" applyFill="0" applyBorder="0" applyAlignment="0" applyProtection="0"/>
    <xf numFmtId="2" fontId="3" fillId="0" borderId="0" applyFont="0" applyFill="0" applyBorder="0" applyAlignment="0" applyProtection="0"/>
    <xf numFmtId="187" fontId="32" fillId="0" borderId="17" applyFont="0" applyFill="0" applyBorder="0" applyProtection="0"/>
    <xf numFmtId="38" fontId="53" fillId="2" borderId="0" applyNumberFormat="0" applyBorder="0" applyAlignment="0" applyProtection="0"/>
    <xf numFmtId="0" fontId="54" fillId="0" borderId="0">
      <alignment horizontal="left"/>
    </xf>
    <xf numFmtId="0" fontId="55" fillId="0" borderId="18" applyNumberFormat="0" applyAlignment="0" applyProtection="0">
      <alignment horizontal="left" vertical="center"/>
    </xf>
    <xf numFmtId="0" fontId="55" fillId="0" borderId="15">
      <alignment horizontal="left" vertical="center"/>
    </xf>
    <xf numFmtId="14" fontId="56" fillId="35" borderId="19">
      <alignment horizontal="center" vertical="center" wrapText="1"/>
    </xf>
    <xf numFmtId="188" fontId="57" fillId="0" borderId="0">
      <protection locked="0"/>
    </xf>
    <xf numFmtId="188" fontId="57" fillId="0" borderId="0">
      <protection locked="0"/>
    </xf>
    <xf numFmtId="10" fontId="53" fillId="36" borderId="2" applyNumberFormat="0" applyBorder="0" applyAlignment="0" applyProtection="0"/>
    <xf numFmtId="174" fontId="58" fillId="37" borderId="0"/>
    <xf numFmtId="174" fontId="58" fillId="38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59" fillId="0" borderId="19"/>
    <xf numFmtId="189" fontId="60" fillId="0" borderId="20"/>
    <xf numFmtId="190" fontId="3" fillId="0" borderId="0" applyFont="0" applyFill="0" applyBorder="0" applyAlignment="0" applyProtection="0"/>
    <xf numFmtId="191" fontId="3" fillId="0" borderId="0" applyFont="0" applyFill="0" applyBorder="0" applyAlignment="0" applyProtection="0"/>
    <xf numFmtId="192" fontId="61" fillId="0" borderId="0" applyFont="0" applyFill="0" applyBorder="0" applyAlignment="0" applyProtection="0"/>
    <xf numFmtId="193" fontId="61" fillId="0" borderId="0" applyFont="0" applyFill="0" applyBorder="0" applyAlignment="0" applyProtection="0"/>
    <xf numFmtId="0" fontId="62" fillId="0" borderId="0" applyNumberFormat="0" applyFont="0" applyFill="0" applyAlignment="0"/>
    <xf numFmtId="0" fontId="51" fillId="0" borderId="2"/>
    <xf numFmtId="0" fontId="40" fillId="0" borderId="0"/>
    <xf numFmtId="37" fontId="63" fillId="0" borderId="0"/>
    <xf numFmtId="0" fontId="64" fillId="0" borderId="2" applyNumberFormat="0" applyFont="0" applyFill="0" applyBorder="0" applyAlignment="0">
      <alignment horizontal="center"/>
    </xf>
    <xf numFmtId="194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2" fillId="0" borderId="0"/>
    <xf numFmtId="195" fontId="61" fillId="0" borderId="0" applyFont="0" applyFill="0" applyBorder="0" applyAlignment="0" applyProtection="0"/>
    <xf numFmtId="180" fontId="6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0"/>
    <xf numFmtId="14" fontId="43" fillId="0" borderId="0">
      <alignment horizontal="center" wrapText="1"/>
      <protection locked="0"/>
    </xf>
    <xf numFmtId="19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6" fillId="0" borderId="21" applyNumberFormat="0" applyBorder="0"/>
    <xf numFmtId="5" fontId="67" fillId="0" borderId="0"/>
    <xf numFmtId="0" fontId="66" fillId="0" borderId="0" applyNumberFormat="0" applyFont="0" applyFill="0" applyBorder="0" applyAlignment="0" applyProtection="0">
      <alignment horizontal="left"/>
    </xf>
    <xf numFmtId="197" fontId="3" fillId="0" borderId="0" applyNumberFormat="0" applyFill="0" applyBorder="0" applyAlignment="0" applyProtection="0">
      <alignment horizontal="left"/>
    </xf>
    <xf numFmtId="198" fontId="68" fillId="0" borderId="0" applyFont="0" applyFill="0" applyBorder="0" applyAlignment="0" applyProtection="0"/>
    <xf numFmtId="0" fontId="66" fillId="0" borderId="0" applyFont="0" applyFill="0" applyBorder="0" applyAlignment="0" applyProtection="0"/>
    <xf numFmtId="199" fontId="51" fillId="0" borderId="0" applyFont="0" applyFill="0" applyBorder="0" applyAlignment="0" applyProtection="0"/>
    <xf numFmtId="0" fontId="59" fillId="0" borderId="0"/>
    <xf numFmtId="40" fontId="69" fillId="0" borderId="0" applyBorder="0">
      <alignment horizontal="right"/>
    </xf>
    <xf numFmtId="200" fontId="51" fillId="0" borderId="14">
      <alignment horizontal="right" vertical="center"/>
    </xf>
    <xf numFmtId="201" fontId="51" fillId="0" borderId="14">
      <alignment horizontal="center"/>
    </xf>
    <xf numFmtId="3" fontId="70" fillId="0" borderId="22" applyNumberFormat="0" applyBorder="0" applyAlignment="0"/>
    <xf numFmtId="0" fontId="71" fillId="0" borderId="0" applyFill="0" applyBorder="0" applyProtection="0">
      <alignment horizontal="left" vertical="top"/>
    </xf>
    <xf numFmtId="192" fontId="51" fillId="0" borderId="0"/>
    <xf numFmtId="202" fontId="51" fillId="0" borderId="2"/>
    <xf numFmtId="0" fontId="72" fillId="39" borderId="2">
      <alignment horizontal="left" vertical="center"/>
    </xf>
    <xf numFmtId="5" fontId="73" fillId="0" borderId="12">
      <alignment horizontal="left" vertical="top"/>
    </xf>
    <xf numFmtId="5" fontId="39" fillId="0" borderId="16">
      <alignment horizontal="left" vertical="top"/>
    </xf>
    <xf numFmtId="0" fontId="74" fillId="0" borderId="16">
      <alignment horizontal="left" vertical="center"/>
    </xf>
    <xf numFmtId="203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75" fillId="0" borderId="0">
      <alignment vertical="center"/>
    </xf>
    <xf numFmtId="42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0" fontId="76" fillId="0" borderId="0"/>
    <xf numFmtId="0" fontId="77" fillId="0" borderId="0" applyFont="0" applyFill="0" applyBorder="0" applyAlignment="0" applyProtection="0"/>
    <xf numFmtId="0" fontId="77" fillId="0" borderId="0" applyFont="0" applyFill="0" applyBorder="0" applyAlignment="0" applyProtection="0"/>
    <xf numFmtId="0" fontId="5" fillId="0" borderId="0">
      <alignment vertical="center"/>
    </xf>
    <xf numFmtId="40" fontId="78" fillId="0" borderId="0" applyFont="0" applyFill="0" applyBorder="0" applyAlignment="0" applyProtection="0"/>
    <xf numFmtId="38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0" fontId="78" fillId="0" borderId="0" applyFont="0" applyFill="0" applyBorder="0" applyAlignment="0" applyProtection="0"/>
    <xf numFmtId="9" fontId="79" fillId="0" borderId="0" applyBorder="0" applyAlignment="0" applyProtection="0"/>
    <xf numFmtId="0" fontId="80" fillId="0" borderId="0"/>
    <xf numFmtId="0" fontId="81" fillId="0" borderId="0" applyFont="0" applyFill="0" applyBorder="0" applyAlignment="0" applyProtection="0"/>
    <xf numFmtId="0" fontId="81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2" fillId="0" borderId="0"/>
    <xf numFmtId="0" fontId="62" fillId="0" borderId="0"/>
    <xf numFmtId="164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83" fillId="0" borderId="0"/>
    <xf numFmtId="190" fontId="35" fillId="0" borderId="0" applyFont="0" applyFill="0" applyBorder="0" applyAlignment="0" applyProtection="0"/>
    <xf numFmtId="207" fontId="37" fillId="0" borderId="0" applyFont="0" applyFill="0" applyBorder="0" applyAlignment="0" applyProtection="0"/>
    <xf numFmtId="191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" fillId="10" borderId="10" applyNumberFormat="0" applyFont="0" applyAlignment="0" applyProtection="0"/>
    <xf numFmtId="0" fontId="84" fillId="0" borderId="0">
      <alignment vertical="top"/>
    </xf>
    <xf numFmtId="0" fontId="85" fillId="0" borderId="0"/>
    <xf numFmtId="165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  <xf numFmtId="0" fontId="1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4" fillId="0" borderId="0">
      <alignment vertical="top"/>
    </xf>
    <xf numFmtId="0" fontId="84" fillId="0" borderId="0">
      <alignment vertical="top"/>
    </xf>
  </cellStyleXfs>
  <cellXfs count="4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66" fontId="8" fillId="0" borderId="1" xfId="1" applyNumberFormat="1" applyFont="1" applyBorder="1" applyAlignment="1">
      <alignment horizontal="left"/>
    </xf>
    <xf numFmtId="43" fontId="8" fillId="0" borderId="1" xfId="1" applyFont="1" applyBorder="1" applyAlignment="1">
      <alignment horizontal="right"/>
    </xf>
    <xf numFmtId="10" fontId="8" fillId="0" borderId="1" xfId="2" applyNumberFormat="1" applyFont="1" applyBorder="1" applyAlignment="1">
      <alignment horizontal="right"/>
    </xf>
    <xf numFmtId="0" fontId="6" fillId="2" borderId="1" xfId="0" applyFont="1" applyFill="1" applyBorder="1" applyAlignment="1">
      <alignment horizontal="center" wrapText="1"/>
    </xf>
    <xf numFmtId="0" fontId="13" fillId="0" borderId="1" xfId="0" applyFont="1" applyBorder="1" applyAlignment="1">
      <alignment horizontal="left" wrapText="1"/>
    </xf>
    <xf numFmtId="166" fontId="5" fillId="0" borderId="1" xfId="1" applyNumberFormat="1" applyFont="1" applyBorder="1" applyAlignment="1">
      <alignment horizontal="left"/>
    </xf>
    <xf numFmtId="166" fontId="5" fillId="3" borderId="2" xfId="4" applyNumberFormat="1" applyFont="1" applyFill="1" applyBorder="1" applyAlignment="1">
      <alignment horizontal="right" vertical="center" wrapText="1"/>
    </xf>
    <xf numFmtId="166" fontId="6" fillId="0" borderId="1" xfId="1" applyNumberFormat="1" applyFont="1" applyBorder="1" applyAlignment="1">
      <alignment horizontal="left"/>
    </xf>
    <xf numFmtId="43" fontId="5" fillId="0" borderId="1" xfId="1" applyNumberFormat="1" applyFont="1" applyBorder="1" applyAlignment="1">
      <alignment horizontal="left"/>
    </xf>
    <xf numFmtId="166" fontId="86" fillId="3" borderId="2" xfId="98" applyNumberFormat="1" applyFont="1" applyFill="1" applyBorder="1" applyAlignment="1">
      <alignment horizontal="right" vertical="center" wrapText="1"/>
    </xf>
    <xf numFmtId="166" fontId="86" fillId="3" borderId="2" xfId="3" applyNumberFormat="1" applyFont="1" applyFill="1" applyBorder="1" applyAlignment="1">
      <alignment horizontal="right" vertical="center" wrapText="1"/>
    </xf>
    <xf numFmtId="43" fontId="86" fillId="3" borderId="2" xfId="5" applyFont="1" applyFill="1" applyBorder="1" applyAlignment="1">
      <alignment horizontal="right" vertical="center" wrapText="1"/>
    </xf>
    <xf numFmtId="43" fontId="6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3" fontId="5" fillId="0" borderId="1" xfId="1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8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0" fontId="62" fillId="0" borderId="0" xfId="0" applyFont="1"/>
    <xf numFmtId="166" fontId="5" fillId="0" borderId="1" xfId="1" applyNumberFormat="1" applyFont="1" applyBorder="1" applyAlignment="1">
      <alignment horizontal="center"/>
    </xf>
    <xf numFmtId="166" fontId="5" fillId="3" borderId="2" xfId="1" applyNumberFormat="1" applyFont="1" applyFill="1" applyBorder="1" applyAlignment="1">
      <alignment horizontal="center" vertical="center" wrapText="1"/>
    </xf>
    <xf numFmtId="166" fontId="5" fillId="3" borderId="2" xfId="6" applyNumberFormat="1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right"/>
    </xf>
    <xf numFmtId="166" fontId="5" fillId="0" borderId="1" xfId="1" applyNumberFormat="1" applyFont="1" applyBorder="1" applyAlignment="1">
      <alignment horizontal="right"/>
    </xf>
    <xf numFmtId="0" fontId="8" fillId="0" borderId="1" xfId="0" applyFont="1" applyFill="1" applyBorder="1" applyAlignment="1">
      <alignment horizontal="left"/>
    </xf>
    <xf numFmtId="166" fontId="86" fillId="0" borderId="2" xfId="98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left"/>
    </xf>
    <xf numFmtId="0" fontId="0" fillId="0" borderId="0" xfId="0" applyFill="1"/>
    <xf numFmtId="166" fontId="5" fillId="0" borderId="1" xfId="92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72">
    <cellStyle name="??" xfId="55"/>
    <cellStyle name="?? [0.00]_ Att. 1- Cover" xfId="56"/>
    <cellStyle name="?? [0]" xfId="57"/>
    <cellStyle name="???? [0.00]_PRODUCT DETAIL Q1" xfId="58"/>
    <cellStyle name="????_PRODUCT DETAIL Q1" xfId="59"/>
    <cellStyle name="???[0]_00Q3902REV.1" xfId="60"/>
    <cellStyle name="???_???" xfId="61"/>
    <cellStyle name="??[0]_BRE" xfId="62"/>
    <cellStyle name="??_ Att. 1- Cover" xfId="63"/>
    <cellStyle name="_bang CDKT (Cuong)" xfId="64"/>
    <cellStyle name="_Book1" xfId="65"/>
    <cellStyle name="_ÿÿÿÿÿ" xfId="66"/>
    <cellStyle name="W_MARINE" xfId="67"/>
    <cellStyle name="20" xfId="68"/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ÅëÈ­ [0]_±âÅ¸" xfId="69"/>
    <cellStyle name="AeE­ [0]_INQUIRY ¿µ¾÷AßAø " xfId="70"/>
    <cellStyle name="ÅëÈ­ [0]_S" xfId="71"/>
    <cellStyle name="ÅëÈ­_±âÅ¸" xfId="72"/>
    <cellStyle name="AeE­_INQUIRY ¿µ¾÷AßAø " xfId="73"/>
    <cellStyle name="ÅëÈ­_S" xfId="74"/>
    <cellStyle name="args.style" xfId="75"/>
    <cellStyle name="ÄÞ¸¶ [0]_±âÅ¸" xfId="76"/>
    <cellStyle name="AÞ¸¶ [0]_INQUIRY ¿?¾÷AßAø " xfId="77"/>
    <cellStyle name="ÄÞ¸¶ [0]_S" xfId="78"/>
    <cellStyle name="ÄÞ¸¶_±âÅ¸" xfId="79"/>
    <cellStyle name="AÞ¸¶_INQUIRY ¿?¾÷AßAø " xfId="80"/>
    <cellStyle name="ÄÞ¸¶_S" xfId="81"/>
    <cellStyle name="Bad" xfId="13" builtinId="27" customBuiltin="1"/>
    <cellStyle name="C?AØ_¿?¾÷CoE² " xfId="82"/>
    <cellStyle name="Ç¥ÁØ_#2(M17)_1" xfId="83"/>
    <cellStyle name="C￥AØ_¿μ¾÷CoE² " xfId="84"/>
    <cellStyle name="Ç¥ÁØ_S" xfId="85"/>
    <cellStyle name="Calc Currency (0)" xfId="86"/>
    <cellStyle name="Calculation" xfId="17" builtinId="22" customBuiltin="1"/>
    <cellStyle name="category" xfId="87"/>
    <cellStyle name="Check Cell" xfId="19" builtinId="23" customBuiltin="1"/>
    <cellStyle name="CHUONG" xfId="88"/>
    <cellStyle name="Comma" xfId="1" builtinId="3"/>
    <cellStyle name="Comma 10" xfId="89"/>
    <cellStyle name="Comma 11" xfId="5"/>
    <cellStyle name="Comma 12" xfId="90"/>
    <cellStyle name="Comma 12 2" xfId="91"/>
    <cellStyle name="Comma 2" xfId="92"/>
    <cellStyle name="Comma 2 2" xfId="93"/>
    <cellStyle name="Comma 2 2 2" xfId="251"/>
    <cellStyle name="Comma 2 3" xfId="94"/>
    <cellStyle name="Comma 2 3 2" xfId="95"/>
    <cellStyle name="Comma 2 3 2 2" xfId="96"/>
    <cellStyle name="Comma 2 4" xfId="97"/>
    <cellStyle name="Comma 2 5" xfId="3"/>
    <cellStyle name="Comma 2 5 2" xfId="98"/>
    <cellStyle name="Comma 2 6" xfId="4"/>
    <cellStyle name="Comma 2 6 2" xfId="52"/>
    <cellStyle name="Comma 3" xfId="99"/>
    <cellStyle name="Comma 3 2" xfId="257"/>
    <cellStyle name="Comma 4" xfId="100"/>
    <cellStyle name="Comma 4 2" xfId="101"/>
    <cellStyle name="Comma 4 2 2" xfId="102"/>
    <cellStyle name="Comma 4 2 2 2" xfId="103"/>
    <cellStyle name="Comma 4 3" xfId="50"/>
    <cellStyle name="Comma 5" xfId="104"/>
    <cellStyle name="Comma 5 2" xfId="6"/>
    <cellStyle name="Comma 6" xfId="53"/>
    <cellStyle name="Comma 7" xfId="105"/>
    <cellStyle name="Comma 8" xfId="106"/>
    <cellStyle name="Comma 9" xfId="267"/>
    <cellStyle name="comma zerodec" xfId="107"/>
    <cellStyle name="Comma[0]" xfId="108"/>
    <cellStyle name="Comma0" xfId="109"/>
    <cellStyle name="Copied" xfId="110"/>
    <cellStyle name="COST1" xfId="111"/>
    <cellStyle name="Cࡵrrency_Sheet1_PRODUCTĠ" xfId="112"/>
    <cellStyle name="Currency [0] 2" xfId="113"/>
    <cellStyle name="Currency [0] 3" xfId="114"/>
    <cellStyle name="Currency [0] 3 2" xfId="115"/>
    <cellStyle name="Currency [0] 3 2 2" xfId="116"/>
    <cellStyle name="Currency0" xfId="117"/>
    <cellStyle name="Currency1" xfId="118"/>
    <cellStyle name="Date" xfId="119"/>
    <cellStyle name="Dezimal [0]_UXO VII" xfId="120"/>
    <cellStyle name="Dezimal_UXO VII" xfId="121"/>
    <cellStyle name="Dollar (zero dec)" xfId="122"/>
    <cellStyle name="Entered" xfId="123"/>
    <cellStyle name="Euro" xfId="124"/>
    <cellStyle name="Explanatory Text" xfId="21" builtinId="53" customBuiltin="1"/>
    <cellStyle name="Fixed" xfId="125"/>
    <cellStyle name="form_so" xfId="126"/>
    <cellStyle name="Good" xfId="12" builtinId="26" customBuiltin="1"/>
    <cellStyle name="Grey" xfId="127"/>
    <cellStyle name="HEADER" xfId="128"/>
    <cellStyle name="Header1" xfId="129"/>
    <cellStyle name="Header2" xfId="130"/>
    <cellStyle name="Heading" xfId="131"/>
    <cellStyle name="Heading 1" xfId="8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Heading1" xfId="132"/>
    <cellStyle name="Heading2" xfId="133"/>
    <cellStyle name="Input" xfId="15" builtinId="20" customBuiltin="1"/>
    <cellStyle name="Input [yellow]" xfId="134"/>
    <cellStyle name="Input Cells" xfId="135"/>
    <cellStyle name="Linked Cell" xfId="18" builtinId="24" customBuiltin="1"/>
    <cellStyle name="Linked Cells" xfId="136"/>
    <cellStyle name="Milliers [0]_      " xfId="137"/>
    <cellStyle name="Milliers_      " xfId="138"/>
    <cellStyle name="Model" xfId="139"/>
    <cellStyle name="moi" xfId="140"/>
    <cellStyle name="Mon?aire [0]_      " xfId="141"/>
    <cellStyle name="Mon?aire_      " xfId="142"/>
    <cellStyle name="Monétaire [0]_!!!GO" xfId="143"/>
    <cellStyle name="Monétaire_!!!GO" xfId="144"/>
    <cellStyle name="n" xfId="145"/>
    <cellStyle name="Neutral" xfId="14" builtinId="28" customBuiltin="1"/>
    <cellStyle name="New" xfId="146"/>
    <cellStyle name="New Times Roman" xfId="147"/>
    <cellStyle name="no dec" xfId="148"/>
    <cellStyle name="ÑONVÒ" xfId="149"/>
    <cellStyle name="Normal" xfId="0" builtinId="0"/>
    <cellStyle name="Normal - Style1" xfId="150"/>
    <cellStyle name="Normal 10" xfId="151"/>
    <cellStyle name="Normal 10 2" xfId="259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161"/>
    <cellStyle name="Normal 2 2" xfId="49"/>
    <cellStyle name="Normal 2 3" xfId="162"/>
    <cellStyle name="Normal 20" xfId="163"/>
    <cellStyle name="Normal 21" xfId="164"/>
    <cellStyle name="Normal 22" xfId="165"/>
    <cellStyle name="Normal 23" xfId="166"/>
    <cellStyle name="Normal 24" xfId="167"/>
    <cellStyle name="Normal 25" xfId="168"/>
    <cellStyle name="Normal 26" xfId="169"/>
    <cellStyle name="Normal 27" xfId="170"/>
    <cellStyle name="Normal 28" xfId="171"/>
    <cellStyle name="Normal 29" xfId="172"/>
    <cellStyle name="Normal 3" xfId="173"/>
    <cellStyle name="Normal 3 2" xfId="174"/>
    <cellStyle name="Normal 3 3" xfId="51"/>
    <cellStyle name="Normal 3 4" xfId="48"/>
    <cellStyle name="Normal 3 5" xfId="256"/>
    <cellStyle name="Normal 30" xfId="175"/>
    <cellStyle name="Normal 31" xfId="176"/>
    <cellStyle name="Normal 32" xfId="177"/>
    <cellStyle name="Normal 33" xfId="178"/>
    <cellStyle name="Normal 34" xfId="179"/>
    <cellStyle name="Normal 35" xfId="180"/>
    <cellStyle name="Normal 36" xfId="181"/>
    <cellStyle name="Normal 37" xfId="249"/>
    <cellStyle name="Normal 37 2" xfId="255"/>
    <cellStyle name="Normal 38" xfId="266"/>
    <cellStyle name="Normal 39" xfId="250"/>
    <cellStyle name="Normal 4" xfId="182"/>
    <cellStyle name="Normal 4 2" xfId="260"/>
    <cellStyle name="Normal 40" xfId="254"/>
    <cellStyle name="Normal 41" xfId="253"/>
    <cellStyle name="Normal 42" xfId="270"/>
    <cellStyle name="Normal 43" xfId="271"/>
    <cellStyle name="Normal 44" xfId="47"/>
    <cellStyle name="Normal 5" xfId="183"/>
    <cellStyle name="Normal 5 2" xfId="261"/>
    <cellStyle name="Normal 6" xfId="184"/>
    <cellStyle name="Normal 6 2" xfId="262"/>
    <cellStyle name="Normal 7" xfId="185"/>
    <cellStyle name="Normal 7 2" xfId="263"/>
    <cellStyle name="Normal 8" xfId="186"/>
    <cellStyle name="Normal 8 2" xfId="264"/>
    <cellStyle name="Normal 9" xfId="187"/>
    <cellStyle name="Normal 9 2" xfId="265"/>
    <cellStyle name="Normal1" xfId="188"/>
    <cellStyle name="Note 2" xfId="248"/>
    <cellStyle name="Œ…‹æØ‚è [0.00]_Region Orders (2)" xfId="189"/>
    <cellStyle name="Œ…‹æØ‚è_Region Orders (2)" xfId="190"/>
    <cellStyle name="omma [0]_Mktg Prog" xfId="191"/>
    <cellStyle name="ormal_Sheet1_1" xfId="192"/>
    <cellStyle name="Output" xfId="16" builtinId="21" customBuiltin="1"/>
    <cellStyle name="per.style" xfId="193"/>
    <cellStyle name="Percent" xfId="2" builtinId="5"/>
    <cellStyle name="Percent (0)" xfId="194"/>
    <cellStyle name="Percent [2]" xfId="195"/>
    <cellStyle name="Percent 2" xfId="196"/>
    <cellStyle name="Percent 2 2" xfId="54"/>
    <cellStyle name="Percent 2 3" xfId="258"/>
    <cellStyle name="Percent 3" xfId="197"/>
    <cellStyle name="Percent 4" xfId="252"/>
    <cellStyle name="Percent 5" xfId="268"/>
    <cellStyle name="Percent 6" xfId="269"/>
    <cellStyle name="PERCENTAGE" xfId="198"/>
    <cellStyle name="pricing" xfId="199"/>
    <cellStyle name="PSChar" xfId="200"/>
    <cellStyle name="RevList" xfId="201"/>
    <cellStyle name="serJet 1200 Series PCL 6" xfId="202"/>
    <cellStyle name="Style 1" xfId="203"/>
    <cellStyle name="Style 2" xfId="204"/>
    <cellStyle name="subhead" xfId="205"/>
    <cellStyle name="Subtotal" xfId="206"/>
    <cellStyle name="T" xfId="207"/>
    <cellStyle name="th" xfId="208"/>
    <cellStyle name="Thuyet minh" xfId="209"/>
    <cellStyle name="Tickmark" xfId="210"/>
    <cellStyle name="Title" xfId="7" builtinId="15" customBuiltin="1"/>
    <cellStyle name="Total" xfId="22" builtinId="25" customBuiltin="1"/>
    <cellStyle name="viet" xfId="211"/>
    <cellStyle name="viet2" xfId="212"/>
    <cellStyle name="vnhead1" xfId="213"/>
    <cellStyle name="vnhead3" xfId="214"/>
    <cellStyle name="vntxt1" xfId="215"/>
    <cellStyle name="vntxt2" xfId="216"/>
    <cellStyle name="Währung [0]_UXO VII" xfId="217"/>
    <cellStyle name="Währung_UXO VII" xfId="218"/>
    <cellStyle name="Warning Text" xfId="20" builtinId="11" customBuiltin="1"/>
    <cellStyle name="センター" xfId="219"/>
    <cellStyle name="เครื่องหมายสกุลเงิน [0]_FTC_OFFER" xfId="220"/>
    <cellStyle name="เครื่องหมายสกุลเงิน_FTC_OFFER" xfId="221"/>
    <cellStyle name="ปกติ_FTC_OFFER" xfId="222"/>
    <cellStyle name=" [0.00]_ Att. 1- Cover" xfId="223"/>
    <cellStyle name="_ Att. 1- Cover" xfId="224"/>
    <cellStyle name="?_ Att. 1- Cover" xfId="225"/>
    <cellStyle name="똿뗦먛귟 [0.00]_PRODUCT DETAIL Q1" xfId="226"/>
    <cellStyle name="똿뗦먛귟_PRODUCT DETAIL Q1" xfId="227"/>
    <cellStyle name="믅됞 [0.00]_PRODUCT DETAIL Q1" xfId="228"/>
    <cellStyle name="믅됞_PRODUCT DETAIL Q1" xfId="229"/>
    <cellStyle name="백분율_††††† " xfId="230"/>
    <cellStyle name="뷭?_BOOKSHIP" xfId="231"/>
    <cellStyle name="콤마 [0]_ 비목별 월별기술 " xfId="232"/>
    <cellStyle name="콤마_ 비목별 월별기술 " xfId="233"/>
    <cellStyle name="통화 [0]_††††† " xfId="234"/>
    <cellStyle name="통화_††††† " xfId="235"/>
    <cellStyle name="표준_(정보부문)월별인원계획" xfId="236"/>
    <cellStyle name="一般_00Q3902REV.1" xfId="237"/>
    <cellStyle name="千分位[0]_00Q3902REV.1" xfId="238"/>
    <cellStyle name="千分位_00Q3902REV.1" xfId="239"/>
    <cellStyle name="桁区切り [0.00]_††††† " xfId="240"/>
    <cellStyle name="桁区切り_††††† " xfId="241"/>
    <cellStyle name="標準_††††† " xfId="242"/>
    <cellStyle name="貨幣 [0]_00Q3902REV.1" xfId="243"/>
    <cellStyle name="貨幣[0]_BRE" xfId="244"/>
    <cellStyle name="貨幣_00Q3902REV.1" xfId="245"/>
    <cellStyle name="通貨 [0.00]_††††† " xfId="246"/>
    <cellStyle name="通貨_††††† " xfId="2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5"/>
  <cols>
    <col min="1" max="1" width="37" customWidth="1"/>
    <col min="2" max="2" width="7.453125" customWidth="1"/>
    <col min="3" max="3" width="45.7265625" customWidth="1"/>
    <col min="4" max="4" width="46.1796875" customWidth="1"/>
  </cols>
  <sheetData>
    <row r="1" spans="1:4" ht="30" customHeight="1">
      <c r="A1" s="40" t="s">
        <v>0</v>
      </c>
      <c r="B1" s="40"/>
      <c r="C1" s="40"/>
      <c r="D1" s="40"/>
    </row>
    <row r="2" spans="1:4" ht="15" customHeight="1">
      <c r="A2" s="1" t="s">
        <v>1</v>
      </c>
      <c r="B2" s="1" t="s">
        <v>1</v>
      </c>
      <c r="C2" s="2" t="s">
        <v>2</v>
      </c>
      <c r="D2" s="8">
        <v>44802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44808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39" t="s">
        <v>86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43" t="s">
        <v>19</v>
      </c>
      <c r="D17" s="43"/>
    </row>
    <row r="18" spans="1:4" ht="15" customHeight="1">
      <c r="A18" s="1" t="s">
        <v>1</v>
      </c>
      <c r="B18" s="1" t="s">
        <v>1</v>
      </c>
      <c r="C18" s="43" t="s">
        <v>20</v>
      </c>
      <c r="D18" s="43"/>
    </row>
    <row r="19" spans="1:4" ht="15" customHeight="1">
      <c r="A19" s="1" t="s">
        <v>1</v>
      </c>
      <c r="B19" s="1" t="s">
        <v>1</v>
      </c>
      <c r="C19" s="43" t="s">
        <v>21</v>
      </c>
      <c r="D19" s="4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41" t="s">
        <v>22</v>
      </c>
      <c r="B23" s="41"/>
      <c r="C23" s="41" t="s">
        <v>23</v>
      </c>
      <c r="D23" s="41"/>
    </row>
    <row r="24" spans="1:4" ht="15" customHeight="1">
      <c r="A24" s="42" t="s">
        <v>24</v>
      </c>
      <c r="B24" s="42"/>
      <c r="C24" s="42" t="s">
        <v>24</v>
      </c>
      <c r="D24" s="42"/>
    </row>
    <row r="25" spans="1:4" ht="15" customHeight="1">
      <c r="A25" s="43" t="s">
        <v>1</v>
      </c>
      <c r="B25" s="43"/>
      <c r="C25" s="43" t="s">
        <v>1</v>
      </c>
      <c r="D25" s="4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abSelected="1" workbookViewId="0">
      <selection activeCell="C17" sqref="C17"/>
    </sheetView>
  </sheetViews>
  <sheetFormatPr defaultRowHeight="15.5"/>
  <cols>
    <col min="1" max="1" width="6.81640625" customWidth="1"/>
    <col min="2" max="2" width="91.26953125" customWidth="1"/>
    <col min="3" max="4" width="20.453125" style="28" customWidth="1"/>
    <col min="5" max="5" width="5.1796875" customWidth="1"/>
  </cols>
  <sheetData>
    <row r="1" spans="1:4" ht="30" customHeight="1">
      <c r="A1" s="6" t="s">
        <v>6</v>
      </c>
      <c r="B1" s="6" t="s">
        <v>25</v>
      </c>
      <c r="C1" s="13" t="s">
        <v>85</v>
      </c>
      <c r="D1" s="13" t="s">
        <v>84</v>
      </c>
    </row>
    <row r="2" spans="1:4" ht="15" customHeight="1">
      <c r="A2" s="7" t="s">
        <v>42</v>
      </c>
      <c r="B2" s="7" t="s">
        <v>28</v>
      </c>
      <c r="C2" s="17"/>
      <c r="D2" s="17"/>
    </row>
    <row r="3" spans="1:4" ht="15" customHeight="1">
      <c r="A3" s="7" t="s">
        <v>9</v>
      </c>
      <c r="B3" s="7" t="s">
        <v>43</v>
      </c>
      <c r="C3" s="17"/>
      <c r="D3" s="17"/>
    </row>
    <row r="4" spans="1:4" ht="15" customHeight="1">
      <c r="A4" s="4" t="s">
        <v>29</v>
      </c>
      <c r="B4" s="4" t="s">
        <v>44</v>
      </c>
      <c r="C4" s="15">
        <f>D8</f>
        <v>163322477789</v>
      </c>
      <c r="D4" s="15">
        <v>163152366983</v>
      </c>
    </row>
    <row r="5" spans="1:4" ht="15" customHeight="1">
      <c r="A5" s="4" t="s">
        <v>31</v>
      </c>
      <c r="B5" s="4" t="s">
        <v>45</v>
      </c>
      <c r="C5" s="15"/>
      <c r="D5" s="15"/>
    </row>
    <row r="6" spans="1:4" ht="15" customHeight="1">
      <c r="A6" s="4" t="s">
        <v>33</v>
      </c>
      <c r="B6" s="4" t="s">
        <v>46</v>
      </c>
      <c r="C6" s="18">
        <f>D10</f>
        <v>12159.06</v>
      </c>
      <c r="D6" s="18">
        <v>12142.67</v>
      </c>
    </row>
    <row r="7" spans="1:4" ht="15" customHeight="1">
      <c r="A7" s="7" t="s">
        <v>12</v>
      </c>
      <c r="B7" s="7" t="s">
        <v>47</v>
      </c>
      <c r="C7" s="17"/>
      <c r="D7" s="17"/>
    </row>
    <row r="8" spans="1:4" ht="15" customHeight="1">
      <c r="A8" s="4" t="s">
        <v>36</v>
      </c>
      <c r="B8" s="4" t="s">
        <v>44</v>
      </c>
      <c r="C8" s="19">
        <v>163655558147</v>
      </c>
      <c r="D8" s="20">
        <v>163322477789</v>
      </c>
    </row>
    <row r="9" spans="1:4" ht="15" customHeight="1">
      <c r="A9" s="4" t="s">
        <v>38</v>
      </c>
      <c r="B9" s="4" t="s">
        <v>45</v>
      </c>
      <c r="C9" s="19"/>
      <c r="D9" s="16"/>
    </row>
    <row r="10" spans="1:4" ht="15" customHeight="1">
      <c r="A10" s="4" t="s">
        <v>40</v>
      </c>
      <c r="B10" s="4" t="s">
        <v>46</v>
      </c>
      <c r="C10" s="21">
        <v>12192.55</v>
      </c>
      <c r="D10" s="21">
        <v>12159.06</v>
      </c>
    </row>
    <row r="11" spans="1:4" ht="16.5" customHeight="1">
      <c r="A11" s="7" t="s">
        <v>15</v>
      </c>
      <c r="B11" s="7" t="s">
        <v>48</v>
      </c>
      <c r="C11" s="17">
        <f>C8-C4</f>
        <v>333080358</v>
      </c>
      <c r="D11" s="17">
        <v>170110806</v>
      </c>
    </row>
    <row r="12" spans="1:4" ht="15" customHeight="1">
      <c r="A12" s="4" t="s">
        <v>49</v>
      </c>
      <c r="B12" s="4" t="s">
        <v>50</v>
      </c>
      <c r="C12" s="29">
        <f>C11-C13</f>
        <v>383158442</v>
      </c>
      <c r="D12" s="29">
        <v>220188890</v>
      </c>
    </row>
    <row r="13" spans="1:4" ht="15" customHeight="1">
      <c r="A13" s="4" t="s">
        <v>51</v>
      </c>
      <c r="B13" s="4" t="s">
        <v>52</v>
      </c>
      <c r="C13" s="30">
        <v>-50078084</v>
      </c>
      <c r="D13" s="31">
        <v>-116368561</v>
      </c>
    </row>
    <row r="14" spans="1:4" ht="15" customHeight="1">
      <c r="A14" s="4" t="s">
        <v>53</v>
      </c>
      <c r="B14" s="4" t="s">
        <v>54</v>
      </c>
      <c r="C14" s="15"/>
      <c r="D14" s="15"/>
    </row>
    <row r="15" spans="1:4" ht="15" customHeight="1">
      <c r="A15" s="7" t="s">
        <v>55</v>
      </c>
      <c r="B15" s="7" t="s">
        <v>56</v>
      </c>
      <c r="C15" s="22">
        <f>C10-C6</f>
        <v>33.489999999999782</v>
      </c>
      <c r="D15" s="22">
        <v>16.389999999999418</v>
      </c>
    </row>
    <row r="16" spans="1:4" ht="15" customHeight="1">
      <c r="A16" s="7" t="s">
        <v>57</v>
      </c>
      <c r="B16" s="7" t="s">
        <v>58</v>
      </c>
      <c r="C16" s="17"/>
      <c r="D16" s="17"/>
    </row>
    <row r="17" spans="1:4" s="37" customFormat="1" ht="15" customHeight="1">
      <c r="A17" s="34" t="s">
        <v>59</v>
      </c>
      <c r="B17" s="34" t="s">
        <v>60</v>
      </c>
      <c r="C17" s="35">
        <v>163655558147</v>
      </c>
      <c r="D17" s="36">
        <v>163396048423</v>
      </c>
    </row>
    <row r="18" spans="1:4" s="37" customFormat="1" ht="15" customHeight="1">
      <c r="A18" s="34" t="s">
        <v>61</v>
      </c>
      <c r="B18" s="34" t="s">
        <v>62</v>
      </c>
      <c r="C18" s="38">
        <v>126449397456</v>
      </c>
      <c r="D18" s="36">
        <v>125447564535</v>
      </c>
    </row>
    <row r="19" spans="1:4" ht="15" customHeight="1">
      <c r="A19" s="7" t="s">
        <v>63</v>
      </c>
      <c r="B19" s="7" t="s">
        <v>35</v>
      </c>
      <c r="C19" s="23"/>
      <c r="D19" s="23"/>
    </row>
    <row r="20" spans="1:4" ht="15" customHeight="1">
      <c r="A20" s="4" t="s">
        <v>64</v>
      </c>
      <c r="B20" s="4" t="s">
        <v>37</v>
      </c>
      <c r="C20" s="24"/>
      <c r="D20" s="32"/>
    </row>
    <row r="21" spans="1:4" ht="15" customHeight="1">
      <c r="A21" s="4" t="s">
        <v>65</v>
      </c>
      <c r="B21" s="4" t="s">
        <v>39</v>
      </c>
      <c r="C21" s="33"/>
      <c r="D21" s="32"/>
    </row>
    <row r="22" spans="1:4" ht="15" customHeight="1">
      <c r="A22" s="4" t="s">
        <v>66</v>
      </c>
      <c r="B22" s="4" t="s">
        <v>41</v>
      </c>
      <c r="C22" s="26"/>
      <c r="D22" s="25">
        <v>0</v>
      </c>
    </row>
    <row r="23" spans="1:4" ht="48" customHeight="1">
      <c r="A23" s="7" t="s">
        <v>67</v>
      </c>
      <c r="B23" s="14" t="s">
        <v>68</v>
      </c>
      <c r="C23" s="23"/>
      <c r="D23" s="23"/>
    </row>
    <row r="24" spans="1:4" ht="15" customHeight="1">
      <c r="A24" s="7" t="s">
        <v>9</v>
      </c>
      <c r="B24" s="7" t="s">
        <v>43</v>
      </c>
      <c r="C24" s="23"/>
      <c r="D24" s="23"/>
    </row>
    <row r="25" spans="1:4" ht="15" customHeight="1">
      <c r="A25" s="7" t="s">
        <v>12</v>
      </c>
      <c r="B25" s="7" t="s">
        <v>47</v>
      </c>
      <c r="C25" s="23"/>
      <c r="D25" s="23"/>
    </row>
    <row r="26" spans="1:4" ht="15" customHeight="1">
      <c r="A26" s="7" t="s">
        <v>15</v>
      </c>
      <c r="B26" s="7" t="s">
        <v>69</v>
      </c>
      <c r="C26" s="23"/>
      <c r="D26" s="23"/>
    </row>
    <row r="27" spans="1:4" ht="15" customHeight="1">
      <c r="A27" s="7" t="s">
        <v>55</v>
      </c>
      <c r="B27" s="7" t="s">
        <v>70</v>
      </c>
      <c r="C27" s="23" t="s">
        <v>71</v>
      </c>
      <c r="D27" s="23" t="s">
        <v>71</v>
      </c>
    </row>
    <row r="28" spans="1:4" ht="15" customHeight="1">
      <c r="A28" s="4" t="s">
        <v>72</v>
      </c>
      <c r="B28" s="4" t="s">
        <v>73</v>
      </c>
      <c r="C28" s="27"/>
      <c r="D28" s="27"/>
    </row>
    <row r="29" spans="1:4" ht="15" customHeight="1">
      <c r="A29" s="4" t="s">
        <v>74</v>
      </c>
      <c r="B29" s="4" t="s">
        <v>75</v>
      </c>
      <c r="C29" s="27"/>
      <c r="D29" s="27"/>
    </row>
    <row r="30" spans="1:4" ht="15" customHeight="1">
      <c r="A30" s="7" t="s">
        <v>57</v>
      </c>
      <c r="B30" s="7" t="s">
        <v>76</v>
      </c>
      <c r="C30" s="23"/>
      <c r="D30" s="23"/>
    </row>
    <row r="31" spans="1:4" ht="15" customHeight="1">
      <c r="A31" s="4" t="s">
        <v>59</v>
      </c>
      <c r="B31" s="4" t="s">
        <v>60</v>
      </c>
      <c r="C31" s="27"/>
      <c r="D31" s="27"/>
    </row>
    <row r="32" spans="1:4" ht="15" customHeight="1">
      <c r="A32" s="4" t="s">
        <v>61</v>
      </c>
      <c r="B32" s="4" t="s">
        <v>62</v>
      </c>
      <c r="C32" s="27"/>
      <c r="D32" s="27"/>
    </row>
    <row r="33" spans="1:4" ht="15" customHeight="1">
      <c r="A33" s="43" t="s">
        <v>77</v>
      </c>
      <c r="B33" s="43"/>
      <c r="C33" s="43"/>
      <c r="D33" s="43"/>
    </row>
    <row r="34" spans="1:4" ht="15" customHeight="1">
      <c r="A34" s="43" t="s">
        <v>78</v>
      </c>
      <c r="B34" s="43"/>
      <c r="C34" s="43"/>
      <c r="D34" s="4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5"/>
  <cols>
    <col min="1" max="1" width="7.453125" customWidth="1"/>
    <col min="2" max="2" width="54.81640625" customWidth="1"/>
    <col min="3" max="4" width="23.269531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15" sqref="C15"/>
    </sheetView>
  </sheetViews>
  <sheetFormatPr defaultRowHeight="12.5"/>
  <cols>
    <col min="1" max="1" width="6.81640625" customWidth="1"/>
    <col min="2" max="2" width="39.453125" customWidth="1"/>
    <col min="3" max="3" width="43.5429687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{'SheetId':'0f0a93f5-60f7-4c27-9121-9ea290dd8334','UId':'7d8df9de-6ec3-46c6-a9cb-3bb3debdabc3','Col':3,'Row':4,'Format':'numberic','Value':'163322477789','TargetCode':''}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{'SheetId':'0f0a93f5-60f7-4c27-9121-9ea290dd8334','UId':'6878300a-c20f-462d-9746-1f03421f3475','Col':4,'Row':4,'Format':'numberic','Value':'163152366983','TargetCode':''}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{'SheetId':'0f0a93f5-60f7-4c27-9121-9ea290dd8334','UId':'cc99c128-86ca-47ff-b226-95c60d9beb91','Col':3,'Row':6,'Format':'numberic','Value':'12159.06','TargetCode':''}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{'SheetId':'0f0a93f5-60f7-4c27-9121-9ea290dd8334','UId':'c3bfcec2-e653-4f82-860b-803225fef5d1','Col':4,'Row':6,'Format':'numberic','Value':'12142.67','TargetCode':''}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{'SheetId':'0f0a93f5-60f7-4c27-9121-9ea290dd8334','UId':'1a4c42c9-725c-46f6-8a85-4bdbfb1f8740','Col':3,'Row':8,'Format':'numberic','Value':'163655558147','TargetCode':''}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{'SheetId':'0f0a93f5-60f7-4c27-9121-9ea290dd8334','UId':'102a5969-ecf0-48a6-9b4c-2ef748e27d05','Col':4,'Row':8,'Format':'numberic','Value':'163322477789','TargetCode':''}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{'SheetId':'0f0a93f5-60f7-4c27-9121-9ea290dd8334','UId':'0adef1d5-524d-427d-84c0-491fb70d8521','Col':3,'Row':10,'Format':'numberic','Value':'12192.55','TargetCode':''}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{'SheetId':'0f0a93f5-60f7-4c27-9121-9ea290dd8334','UId':'dfb17dcf-c5ba-4757-9b28-e20992bc4553','Col':4,'Row':10,'Format':'numberic','Value':'12159.06','TargetCode':''}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{'SheetId':'0f0a93f5-60f7-4c27-9121-9ea290dd8334','UId':'8c1be6bf-76a4-42d7-9fe4-f4822068d5a4','Col':3,'Row':11,'Format':'numberic','Value':'333080358','TargetCode':''}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{'SheetId':'0f0a93f5-60f7-4c27-9121-9ea290dd8334','UId':'45174d06-2d38-411d-96aa-79e2629d72fe','Col':4,'Row':11,'Format':'numberic','Value':'170110806','TargetCode':''}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{'SheetId':'0f0a93f5-60f7-4c27-9121-9ea290dd8334','UId':'47189bce-6760-48da-9fba-cbd16cc1da69','Col':3,'Row':12,'Format':'numberic','Value':'383158442','TargetCode':''}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{'SheetId':'0f0a93f5-60f7-4c27-9121-9ea290dd8334','UId':'54b90877-796c-44fd-b01c-bac401362c90','Col':4,'Row':12,'Format':'numberic','Value':'220188890','TargetCode':''}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{'SheetId':'0f0a93f5-60f7-4c27-9121-9ea290dd8334','UId':'b596263e-ac83-4575-a696-5d078fa3d3e4','Col':3,'Row':13,'Format':'numberic','Value':'-50078084','TargetCode':''}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{'SheetId':'0f0a93f5-60f7-4c27-9121-9ea290dd8334','UId':'97dfbdb2-a540-49b5-997a-79b58e09a2ce','Col':4,'Row':13,'Format':'numberic','Value':'-116368561','TargetCode':''}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{'SheetId':'0f0a93f5-60f7-4c27-9121-9ea290dd8334','UId':'99c444f1-5fe2-45a1-82fa-ae77b2e76c8c','Col':3,'Row':15,'Format':'numberic','Value':'33.4899999999998','TargetCode':''}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{'SheetId':'0f0a93f5-60f7-4c27-9121-9ea290dd8334','UId':'3c320467-dbd9-42b8-b876-53a4718cfc56','Col':4,'Row':15,'Format':'numberic','Value':'16.3899999999994','TargetCode':''}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{'SheetId':'0f0a93f5-60f7-4c27-9121-9ea290dd8334','UId':'b5f075a6-84c7-47a7-aca6-304f3e7f098b','Col':3,'Row':17,'Format':'numberic','Value':'163655558147','TargetCode':''}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{'SheetId':'0f0a93f5-60f7-4c27-9121-9ea290dd8334','UId':'4a3b5e69-6655-4a3c-91ad-151d0daffbbe','Col':4,'Row':17,'Format':'numberic','Value':'163396048423','TargetCode':''}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{'SheetId':'0f0a93f5-60f7-4c27-9121-9ea290dd8334','UId':'bc8aae90-3d32-424c-89d6-00637a1a5749','Col':3,'Row':18,'Format':'numberic','Value':'126449397456','TargetCode':''}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{'SheetId':'0f0a93f5-60f7-4c27-9121-9ea290dd8334','UId':'0712758c-ed69-4c11-ad9c-a1786f232e94','Col':4,'Row':18,'Format':'numberic','Value':'125447564535','TargetCode':''}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0Ypjiff51ClbgW4Rom+hp96EAWM=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Wvjyi+5yKIRxRUmqTnDBeclh0E0=</DigestValue>
    </Reference>
  </SignedInfo>
  <SignatureValue>oYbigGOwkZGfOMIQUbAi810nCgIF8xXiEJfnTScmdO7ovIn2JdtcCqFLZj9uCPnIeQYRuy/PYgHK
3hjNAVMm7biVl1DY1/H3dg5I/Taq/QmLjG298BzY8mOYcEWvXp49yd5v+VwDHrR7/jSYwYq7SIoL
0X7iJAUqCw0HpH9hAtQ=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styles.xml?ContentType=application/vnd.openxmlformats-officedocument.spreadsheetml.styles+xml">
        <DigestMethod Algorithm="http://www.w3.org/2000/09/xmldsig#sha1"/>
        <DigestValue>EIJ1d97YBb9UBcLzyapflmkQt6g=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HG3KljTZP2Yvv+9LJJNLK+u3rjk=</DigestValue>
      </Reference>
      <Reference URI="/xl/drawings/vmlDrawing1.vml?ContentType=application/vnd.openxmlformats-officedocument.vmlDrawing">
        <DigestMethod Algorithm="http://www.w3.org/2000/09/xmldsig#sha1"/>
        <DigestValue>DNnCBPHIymKkNdAI2R/Hnfvn8ts=</DigestValue>
      </Reference>
      <Reference URI="/xl/sharedStrings.xml?ContentType=application/vnd.openxmlformats-officedocument.spreadsheetml.sharedStrings+xml">
        <DigestMethod Algorithm="http://www.w3.org/2000/09/xmldsig#sha1"/>
        <DigestValue>+65UphSFFh+/aXYr0c78MNxPQ/8=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omments1.xml?ContentType=application/vnd.openxmlformats-officedocument.spreadsheetml.comments+xml">
        <DigestMethod Algorithm="http://www.w3.org/2000/09/xmldsig#sha1"/>
        <DigestValue>1GK94tav8GzHn9yd12lHHvz5s7o=</DigestValue>
      </Reference>
      <Reference URI="/xl/worksheets/sheet1.xml?ContentType=application/vnd.openxmlformats-officedocument.spreadsheetml.worksheet+xml">
        <DigestMethod Algorithm="http://www.w3.org/2000/09/xmldsig#sha1"/>
        <DigestValue>RXgySZre7LmP4477z8yexpoG4HU=</DigestValue>
      </Reference>
      <Reference URI="/xl/worksheets/sheet4.xml?ContentType=application/vnd.openxmlformats-officedocument.spreadsheetml.worksheet+xml">
        <DigestMethod Algorithm="http://www.w3.org/2000/09/xmldsig#sha1"/>
        <DigestValue>FMZc7kkVWdG0+CqNQJLqu5wcGzQ=</DigestValue>
      </Reference>
      <Reference URI="/xl/worksheets/sheet3.xml?ContentType=application/vnd.openxmlformats-officedocument.spreadsheetml.worksheet+xml">
        <DigestMethod Algorithm="http://www.w3.org/2000/09/xmldsig#sha1"/>
        <DigestValue>Fn9abyPHCQFc8QocGxfgFVrDXSQ=</DigestValue>
      </Reference>
      <Reference URI="/xl/worksheets/sheet2.xml?ContentType=application/vnd.openxmlformats-officedocument.spreadsheetml.worksheet+xml">
        <DigestMethod Algorithm="http://www.w3.org/2000/09/xmldsig#sha1"/>
        <DigestValue>CxLscvYvLX8wUw14iRvaGr7ZNQY=</DigestValue>
      </Reference>
      <Reference URI="/xl/workbook.xml?ContentType=application/vnd.openxmlformats-officedocument.spreadsheetml.sheet.main+xml">
        <DigestMethod Algorithm="http://www.w3.org/2000/09/xmldsig#sha1"/>
        <DigestValue>+IOIDwCLKzGEalCZp3X8Y3gqFOw=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2022-09-07T04:07:00Z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2022-09-07T04:07:00Z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YW640aorTN9pRgGamQMYBGxcltk=</DigestValue>
    </Reference>
    <Reference Type="http://www.w3.org/2000/09/xmldsig#Object" URI="#idOfficeObject">
      <DigestMethod Algorithm="http://www.w3.org/2000/09/xmldsig#sha1"/>
      <DigestValue>p4rNb9fkaNq4CHU/VpW6zKVAI3I=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tRRnkHMI/Fp13qwVYKP3JAvRXBM=</DigestValue>
    </Reference>
  </SignedInfo>
  <SignatureValue>e1mrEkUsXN5JrYDJjecAdP2dLiPF55inuc3TnYS2pKHM/9a9ofKXEsQfdd3f2kLdH5QWZ0GxC9tQ
8Juvg8rC1KJGmu1Ps8YBPYOmwValmmu3TOS20tC5ZfnHD8akF7dYqjmrTpmKkkU+SNEZateONym0
6MgkWudv3DxJ6h2GyjE=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XTGaSBa2fLJ+xQu6NKszfXHFWZI=</DigestValue>
      </Reference>
      <Reference URI="/xl/comments1.xml?ContentType=application/vnd.openxmlformats-officedocument.spreadsheetml.comments+xml">
        <DigestMethod Algorithm="http://www.w3.org/2000/09/xmldsig#sha1"/>
        <DigestValue>phSJlO7iSp6EDTUY7TteSjAqfKo=</DigestValue>
      </Reference>
      <Reference URI="/xl/comments2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sWfcgmg3ua81W4yBh4amwLNmGz0=</DigestValue>
      </Reference>
      <Reference URI="/xl/drawings/vmlDrawing2.vml?ContentType=application/vnd.openxmlformats-officedocument.vmlDrawing">
        <DigestMethod Algorithm="http://www.w3.org/2000/09/xmldsig#sha1"/>
        <DigestValue>Lfdm7CIjWFynJGEuwV1CFoty5MM=</DigestValue>
      </Reference>
      <Reference URI="/xl/drawings/vmlDrawing3.vml?ContentType=application/vnd.openxmlformats-officedocument.vmlDrawing">
        <DigestMethod Algorithm="http://www.w3.org/2000/09/xmldsig#sha1"/>
        <DigestValue>SFzCWcVKsLlhYuBnlz/9FHVYgRA=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rEJ+tX6qPiwzFSSFVX0VdV/qJEs=</DigestValue>
      </Reference>
      <Reference URI="/xl/sharedStrings.xml?ContentType=application/vnd.openxmlformats-officedocument.spreadsheetml.sharedStrings+xml">
        <DigestMethod Algorithm="http://www.w3.org/2000/09/xmldsig#sha1"/>
        <DigestValue>+65UphSFFh+/aXYr0c78MNxPQ/8=</DigestValue>
      </Reference>
      <Reference URI="/xl/styles.xml?ContentType=application/vnd.openxmlformats-officedocument.spreadsheetml.styles+xml">
        <DigestMethod Algorithm="http://www.w3.org/2000/09/xmldsig#sha1"/>
        <DigestValue>EA/zI8Dcq6vdmR6JKVI967BSHMc=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L3I6f/g6ORA53fxLUAiCYW5u1OI=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Sz25DX/GKf947n8hySvMoMP0lJE=</DigestValue>
      </Reference>
      <Reference URI="/xl/worksheets/sheet2.xml?ContentType=application/vnd.openxmlformats-officedocument.spreadsheetml.worksheet+xml">
        <DigestMethod Algorithm="http://www.w3.org/2000/09/xmldsig#sha1"/>
        <DigestValue>DRRBGvX4nTPD0foLNqvLZciT+Us=</DigestValue>
      </Reference>
      <Reference URI="/xl/worksheets/sheet3.xml?ContentType=application/vnd.openxmlformats-officedocument.spreadsheetml.worksheet+xml">
        <DigestMethod Algorithm="http://www.w3.org/2000/09/xmldsig#sha1"/>
        <DigestValue>ap7b8563Jg2lOfbES+WdscBBZEA=</DigestValue>
      </Reference>
      <Reference URI="/xl/worksheets/sheet4.xml?ContentType=application/vnd.openxmlformats-officedocument.spreadsheetml.worksheet+xml">
        <DigestMethod Algorithm="http://www.w3.org/2000/09/xmldsig#sha1"/>
        <DigestValue>HtH2tkhBq22H/rosSMbGRR/06V8=</DigestValue>
      </Reference>
      <Reference URI="/xl/worksheets/sheet5.xml?ContentType=application/vnd.openxmlformats-officedocument.spreadsheetml.worksheet+xml">
        <DigestMethod Algorithm="http://www.w3.org/2000/09/xmldsig#sha1"/>
        <DigestValue>4yYqzl+4+I/Yzo2geiyeLmfOe5o=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2022-09-07T07:23:33Z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2022-09-07T07:23:33Z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Dung Bui Thi Phuong (Fund Admin - IPAAM - VCCI)</cp:lastModifiedBy>
  <dcterms:created xsi:type="dcterms:W3CDTF">2021-05-17T07:04:34Z</dcterms:created>
  <dcterms:modified xsi:type="dcterms:W3CDTF">2022-09-07T07:23:30Z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