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4. Báo cáo gửi UBCK -UBGS\2022\BIDV\Ky so\VNDAF\Tháng 12\Ngày\"/>
    </mc:Choice>
  </mc:AlternateContent>
  <bookViews>
    <workbookView xWindow="0" yWindow="0" windowWidth="19200" windowHeight="73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<sst xmlns="http://schemas.openxmlformats.org/spreadsheetml/2006/main" count="169" uniqueCount="84">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</sst>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zoomScaleNormal="100" zoomScaleSheetLayoutView="100" workbookViewId="0">
      <selection activeCell="D3" sqref="D3"/>
    </sheetView>
  </sheetViews>
  <sheetFormatPr defaultRowHeight="12.5" x14ac:dyDescent="0.25"/>
  <cols>
    <col min="1" max="1" width="37" customWidth="1"/>
    <col min="2" max="2" width="8.1796875" customWidth="1"/>
    <col min="3" max="3" width="41.54296875" customWidth="1"/>
    <col min="4" max="4" width="46.1796875" customWidth="1"/>
  </cols>
  <sheetData>
    <row r="1" spans="1:5" ht="30" customHeight="1" x14ac:dyDescent="0.25">
      <c r="A1" s="26" t="s">
        <v>0</v>
      </c>
      <c r="B1" s="26"/>
      <c r="C1" s="26"/>
      <c r="D1" s="26"/>
    </row>
    <row r="2" spans="1:5" ht="15" customHeight="1" x14ac:dyDescent="0.35">
      <c r="A2" s="1" t="s">
        <v>1</v>
      </c>
      <c r="B2" s="1" t="s">
        <v>1</v>
      </c>
      <c r="C2" s="2" t="s">
        <v>2</v>
      </c>
      <c r="D2" s="25">
        <v>44918</v>
      </c>
    </row>
    <row r="3" spans="1:5" ht="15" customHeight="1" x14ac:dyDescent="0.35">
      <c r="A3" s="1"/>
      <c r="B3" s="1" t="s">
        <v>1</v>
      </c>
      <c r="C3" s="2" t="s">
        <v>3</v>
      </c>
      <c r="D3" s="8">
        <f>IF(WEEKDAY(D2)=6,D2+2,D2)</f>
        <v>44920</v>
      </c>
      <c r="E3" s="8"/>
    </row>
    <row r="4" spans="1:5" ht="15" customHeight="1" x14ac:dyDescent="0.3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35">
      <c r="A5" s="11" t="s">
        <v>82</v>
      </c>
      <c r="B5" s="1"/>
      <c r="C5" s="1"/>
      <c r="D5" s="1" t="s">
        <v>1</v>
      </c>
    </row>
    <row r="6" spans="1:5" ht="15" customHeight="1" x14ac:dyDescent="0.35">
      <c r="A6" s="1" t="s">
        <v>81</v>
      </c>
      <c r="B6" s="1"/>
      <c r="C6" s="1"/>
      <c r="D6" s="1" t="s">
        <v>1</v>
      </c>
    </row>
    <row r="7" spans="1:5" ht="15" customHeight="1" x14ac:dyDescent="0.35">
      <c r="A7" s="22" t="s">
        <v>83</v>
      </c>
      <c r="B7" s="1"/>
      <c r="C7" s="1"/>
      <c r="D7" s="1"/>
    </row>
    <row r="8" spans="1:5" ht="15" customHeight="1" x14ac:dyDescent="0.35">
      <c r="A8" s="23" t="str">
        <f>"Ngày định giá/Ngày giao dịch: ngày "&amp;DAY(D3)+1&amp;" tháng "&amp;MONTH(D3)&amp;" năm "&amp;YEAR(D3)</f>
        <v>Ngày định giá/Ngày giao dịch: ngày 26 tháng 12 năm 2022</v>
      </c>
      <c r="B8" s="1"/>
      <c r="C8" s="1"/>
      <c r="D8" s="1" t="s">
        <v>4</v>
      </c>
    </row>
    <row r="9" spans="1:5" ht="15" customHeight="1" x14ac:dyDescent="0.3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3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3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3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3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3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3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3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35">
      <c r="A17" s="1" t="s">
        <v>1</v>
      </c>
      <c r="B17" s="5" t="s">
        <v>18</v>
      </c>
      <c r="C17" s="29" t="s">
        <v>19</v>
      </c>
      <c r="D17" s="29"/>
    </row>
    <row r="18" spans="1:4" ht="15" customHeight="1" x14ac:dyDescent="0.35">
      <c r="A18" s="1" t="s">
        <v>1</v>
      </c>
      <c r="B18" s="1" t="s">
        <v>1</v>
      </c>
      <c r="C18" s="29" t="s">
        <v>20</v>
      </c>
      <c r="D18" s="29"/>
    </row>
    <row r="19" spans="1:4" ht="15" customHeight="1" x14ac:dyDescent="0.35">
      <c r="A19" s="1" t="s">
        <v>1</v>
      </c>
      <c r="B19" s="1" t="s">
        <v>1</v>
      </c>
      <c r="C19" s="29" t="s">
        <v>21</v>
      </c>
      <c r="D19" s="29"/>
    </row>
    <row r="20" spans="1:4" ht="15" customHeight="1" x14ac:dyDescent="0.3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3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3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5">
      <c r="A23" s="27" t="s">
        <v>22</v>
      </c>
      <c r="B23" s="27"/>
      <c r="C23" s="27" t="s">
        <v>23</v>
      </c>
      <c r="D23" s="27"/>
    </row>
    <row r="24" spans="1:4" ht="15" customHeight="1" x14ac:dyDescent="0.25">
      <c r="A24" s="28" t="s">
        <v>24</v>
      </c>
      <c r="B24" s="28"/>
      <c r="C24" s="28" t="s">
        <v>24</v>
      </c>
      <c r="D24" s="28"/>
    </row>
    <row r="25" spans="1:4" ht="15" customHeight="1" x14ac:dyDescent="0.35">
      <c r="A25" s="29" t="s">
        <v>1</v>
      </c>
      <c r="B25" s="29"/>
      <c r="C25" s="29" t="s">
        <v>1</v>
      </c>
      <c r="D25" s="29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opLeftCell="B1" zoomScaleNormal="100" zoomScaleSheetLayoutView="100" workbookViewId="0">
      <selection activeCell="C8" sqref="C8"/>
    </sheetView>
  </sheetViews>
  <sheetFormatPr defaultRowHeight="12.5" x14ac:dyDescent="0.25"/>
  <cols>
    <col min="1" max="1" width="7.453125" customWidth="1"/>
    <col min="2" max="2" width="54.81640625" customWidth="1"/>
    <col min="3" max="4" width="23.26953125" customWidth="1"/>
  </cols>
  <sheetData>
    <row r="1" spans="1:4" ht="33.75" customHeight="1" x14ac:dyDescent="0.3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3">
      <c r="A2" s="7" t="s">
        <v>9</v>
      </c>
      <c r="B2" s="17" t="s">
        <v>28</v>
      </c>
      <c r="C2" s="19"/>
      <c r="D2" s="19"/>
    </row>
    <row r="3" spans="1:4" ht="15" customHeight="1" x14ac:dyDescent="0.35">
      <c r="A3" s="4" t="s">
        <v>29</v>
      </c>
      <c r="B3" s="4" t="s">
        <v>30</v>
      </c>
      <c r="C3" s="12">
        <v>215890112267</v>
      </c>
      <c r="D3" s="12">
        <v>216905955661</v>
      </c>
    </row>
    <row r="4" spans="1:4" ht="15" customHeight="1" x14ac:dyDescent="0.35">
      <c r="A4" s="4" t="s">
        <v>31</v>
      </c>
      <c r="B4" s="4" t="s">
        <v>32</v>
      </c>
      <c r="C4" s="12"/>
      <c r="D4" s="12"/>
    </row>
    <row r="5" spans="1:4" ht="15" customHeight="1" x14ac:dyDescent="0.35">
      <c r="A5" s="4" t="s">
        <v>33</v>
      </c>
      <c r="B5" s="4" t="s">
        <v>34</v>
      </c>
      <c r="C5" s="13">
        <v>12786.8</v>
      </c>
      <c r="D5" s="13">
        <v>12849.81</v>
      </c>
    </row>
    <row r="6" spans="1:4" ht="15" customHeight="1" x14ac:dyDescent="0.3">
      <c r="A6" s="7" t="s">
        <v>12</v>
      </c>
      <c r="B6" s="7" t="s">
        <v>35</v>
      </c>
      <c r="C6" s="7"/>
      <c r="D6" s="7"/>
    </row>
    <row r="7" spans="1:4" ht="15" customHeight="1" x14ac:dyDescent="0.35">
      <c r="A7" s="4" t="s">
        <v>36</v>
      </c>
      <c r="B7" s="4" t="s">
        <v>37</v>
      </c>
      <c r="C7" s="9">
        <v>330366.27000000008</v>
      </c>
      <c r="D7" s="9">
        <v>330366.27000000008</v>
      </c>
    </row>
    <row r="8" spans="1:4" ht="15" customHeight="1" x14ac:dyDescent="0.35">
      <c r="A8" s="4" t="s">
        <v>38</v>
      </c>
      <c r="B8" s="4" t="s">
        <v>39</v>
      </c>
      <c r="C8" s="20">
        <v>4224327421.2360005</v>
      </c>
      <c r="D8" s="20">
        <v>4245143799.9087009</v>
      </c>
    </row>
    <row r="9" spans="1:4" ht="15" customHeight="1" x14ac:dyDescent="0.35">
      <c r="A9" s="4" t="s">
        <v>40</v>
      </c>
      <c r="B9" s="4" t="s">
        <v>41</v>
      </c>
      <c r="C9" s="10">
        <v>1.9599999999999999E-2</v>
      </c>
      <c r="D9" s="10">
        <v>1.9599999999999999E-2</v>
      </c>
    </row>
    <row r="12" spans="1:4" x14ac:dyDescent="0.25">
      <c r="C12" s="14"/>
      <c r="D12" s="14"/>
    </row>
    <row r="13" spans="1:4" x14ac:dyDescent="0.25">
      <c r="C13" s="14"/>
      <c r="D13" s="14"/>
    </row>
    <row r="14" spans="1:4" x14ac:dyDescent="0.25">
      <c r="C14" s="14"/>
      <c r="D14" s="14"/>
    </row>
    <row r="15" spans="1:4" x14ac:dyDescent="0.25">
      <c r="C15" s="14"/>
      <c r="D15" s="14"/>
    </row>
    <row r="16" spans="1:4" x14ac:dyDescent="0.25">
      <c r="C16" s="14"/>
      <c r="D16" s="14"/>
    </row>
    <row r="17" spans="3:4" x14ac:dyDescent="0.25">
      <c r="C17" s="14"/>
      <c r="D17" s="14"/>
    </row>
    <row r="18" spans="3:4" x14ac:dyDescent="0.25">
      <c r="C18" s="14"/>
      <c r="D18" s="14"/>
    </row>
    <row r="19" spans="3:4" x14ac:dyDescent="0.25">
      <c r="C19" s="14"/>
      <c r="D19" s="14"/>
    </row>
    <row r="22" spans="3:4" x14ac:dyDescent="0.25">
      <c r="C22" s="15"/>
      <c r="D22" s="15"/>
    </row>
    <row r="23" spans="3:4" x14ac:dyDescent="0.25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I5" sqref="I5"/>
    </sheetView>
  </sheetViews>
  <sheetFormatPr defaultRowHeight="12.5" x14ac:dyDescent="0.25"/>
  <cols>
    <col min="1" max="1" width="6.81640625" customWidth="1"/>
    <col min="2" max="2" width="65" customWidth="1"/>
    <col min="3" max="4" width="20.453125" customWidth="1"/>
  </cols>
  <sheetData>
    <row r="1" spans="1:4" ht="15" customHeight="1" x14ac:dyDescent="0.3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3">
      <c r="A2" s="7" t="s">
        <v>42</v>
      </c>
      <c r="B2" s="7" t="s">
        <v>28</v>
      </c>
      <c r="C2" s="7"/>
      <c r="D2" s="7"/>
    </row>
    <row r="3" spans="1:4" ht="15" customHeight="1" x14ac:dyDescent="0.3">
      <c r="A3" s="7" t="s">
        <v>9</v>
      </c>
      <c r="B3" s="7" t="s">
        <v>43</v>
      </c>
      <c r="C3" s="7"/>
      <c r="D3" s="7"/>
    </row>
    <row r="4" spans="1:4" ht="15" customHeight="1" x14ac:dyDescent="0.35">
      <c r="A4" s="4" t="s">
        <v>29</v>
      </c>
      <c r="B4" s="4" t="s">
        <v>44</v>
      </c>
      <c r="C4" s="4"/>
      <c r="D4" s="4"/>
    </row>
    <row r="5" spans="1:4" ht="15" customHeight="1" x14ac:dyDescent="0.35">
      <c r="A5" s="4" t="s">
        <v>31</v>
      </c>
      <c r="B5" s="4" t="s">
        <v>45</v>
      </c>
      <c r="C5" s="4"/>
      <c r="D5" s="4"/>
    </row>
    <row r="6" spans="1:4" ht="15" customHeight="1" x14ac:dyDescent="0.35">
      <c r="A6" s="4" t="s">
        <v>33</v>
      </c>
      <c r="B6" s="4" t="s">
        <v>46</v>
      </c>
      <c r="C6" s="4"/>
      <c r="D6" s="4"/>
    </row>
    <row r="7" spans="1:4" ht="15" customHeight="1" x14ac:dyDescent="0.3">
      <c r="A7" s="7" t="s">
        <v>12</v>
      </c>
      <c r="B7" s="7" t="s">
        <v>47</v>
      </c>
      <c r="C7" s="7"/>
      <c r="D7" s="7"/>
    </row>
    <row r="8" spans="1:4" ht="15" customHeight="1" x14ac:dyDescent="0.35">
      <c r="A8" s="4" t="s">
        <v>36</v>
      </c>
      <c r="B8" s="4" t="s">
        <v>44</v>
      </c>
      <c r="C8" s="4"/>
      <c r="D8" s="4"/>
    </row>
    <row r="9" spans="1:4" ht="15" customHeight="1" x14ac:dyDescent="0.35">
      <c r="A9" s="4" t="s">
        <v>38</v>
      </c>
      <c r="B9" s="4" t="s">
        <v>45</v>
      </c>
      <c r="C9" s="4"/>
      <c r="D9" s="4"/>
    </row>
    <row r="10" spans="1:4" ht="15" customHeight="1" x14ac:dyDescent="0.35">
      <c r="A10" s="4" t="s">
        <v>40</v>
      </c>
      <c r="B10" s="4" t="s">
        <v>46</v>
      </c>
      <c r="C10" s="4"/>
      <c r="D10" s="4"/>
    </row>
    <row r="11" spans="1:4" ht="13.15" customHeight="1" x14ac:dyDescent="0.3">
      <c r="A11" s="7" t="s">
        <v>15</v>
      </c>
      <c r="B11" s="7" t="s">
        <v>48</v>
      </c>
      <c r="C11" s="7"/>
      <c r="D11" s="7"/>
    </row>
    <row r="12" spans="1:4" ht="15" customHeight="1" x14ac:dyDescent="0.35">
      <c r="A12" s="4" t="s">
        <v>49</v>
      </c>
      <c r="B12" s="4" t="s">
        <v>50</v>
      </c>
      <c r="C12" s="4"/>
      <c r="D12" s="4"/>
    </row>
    <row r="13" spans="1:4" ht="15" customHeight="1" x14ac:dyDescent="0.35">
      <c r="A13" s="4" t="s">
        <v>51</v>
      </c>
      <c r="B13" s="4" t="s">
        <v>52</v>
      </c>
      <c r="C13" s="4"/>
      <c r="D13" s="4"/>
    </row>
    <row r="14" spans="1:4" ht="15" customHeight="1" x14ac:dyDescent="0.35">
      <c r="A14" s="4" t="s">
        <v>53</v>
      </c>
      <c r="B14" s="4" t="s">
        <v>54</v>
      </c>
      <c r="C14" s="4"/>
      <c r="D14" s="4"/>
    </row>
    <row r="15" spans="1:4" ht="15" customHeight="1" x14ac:dyDescent="0.3">
      <c r="A15" s="7" t="s">
        <v>55</v>
      </c>
      <c r="B15" s="7" t="s">
        <v>56</v>
      </c>
      <c r="C15" s="7"/>
      <c r="D15" s="7"/>
    </row>
    <row r="16" spans="1:4" ht="15" customHeight="1" x14ac:dyDescent="0.3">
      <c r="A16" s="7" t="s">
        <v>57</v>
      </c>
      <c r="B16" s="7" t="s">
        <v>58</v>
      </c>
      <c r="C16" s="7"/>
      <c r="D16" s="7"/>
    </row>
    <row r="17" spans="1:4" ht="15" customHeight="1" x14ac:dyDescent="0.35">
      <c r="A17" s="4" t="s">
        <v>59</v>
      </c>
      <c r="B17" s="4" t="s">
        <v>60</v>
      </c>
      <c r="C17" s="4"/>
      <c r="D17" s="4"/>
    </row>
    <row r="18" spans="1:4" ht="15" customHeight="1" x14ac:dyDescent="0.35">
      <c r="A18" s="4" t="s">
        <v>61</v>
      </c>
      <c r="B18" s="4" t="s">
        <v>62</v>
      </c>
      <c r="C18" s="4"/>
      <c r="D18" s="4"/>
    </row>
    <row r="19" spans="1:4" ht="15" customHeight="1" x14ac:dyDescent="0.3">
      <c r="A19" s="7" t="s">
        <v>63</v>
      </c>
      <c r="B19" s="7" t="s">
        <v>35</v>
      </c>
      <c r="C19" s="7"/>
      <c r="D19" s="7"/>
    </row>
    <row r="20" spans="1:4" ht="15" customHeight="1" x14ac:dyDescent="0.35">
      <c r="A20" s="4" t="s">
        <v>64</v>
      </c>
      <c r="B20" s="4" t="s">
        <v>37</v>
      </c>
      <c r="C20" s="4"/>
      <c r="D20" s="4"/>
    </row>
    <row r="21" spans="1:4" ht="15" customHeight="1" x14ac:dyDescent="0.35">
      <c r="A21" s="4" t="s">
        <v>65</v>
      </c>
      <c r="B21" s="4" t="s">
        <v>39</v>
      </c>
      <c r="C21" s="4"/>
      <c r="D21" s="4"/>
    </row>
    <row r="22" spans="1:4" ht="15" customHeight="1" x14ac:dyDescent="0.35">
      <c r="A22" s="4" t="s">
        <v>66</v>
      </c>
      <c r="B22" s="4" t="s">
        <v>41</v>
      </c>
      <c r="C22" s="4"/>
      <c r="D22" s="4"/>
    </row>
    <row r="23" spans="1:4" ht="15" customHeight="1" x14ac:dyDescent="0.3">
      <c r="A23" s="7" t="s">
        <v>67</v>
      </c>
      <c r="B23" s="7" t="s">
        <v>68</v>
      </c>
      <c r="C23" s="7"/>
      <c r="D23" s="7"/>
    </row>
    <row r="24" spans="1:4" ht="15" customHeight="1" x14ac:dyDescent="0.3">
      <c r="A24" s="7" t="s">
        <v>9</v>
      </c>
      <c r="B24" s="7" t="s">
        <v>43</v>
      </c>
      <c r="C24" s="7"/>
      <c r="D24" s="7"/>
    </row>
    <row r="25" spans="1:4" ht="15" customHeight="1" x14ac:dyDescent="0.3">
      <c r="A25" s="7" t="s">
        <v>12</v>
      </c>
      <c r="B25" s="7" t="s">
        <v>47</v>
      </c>
      <c r="C25" s="7"/>
      <c r="D25" s="7"/>
    </row>
    <row r="26" spans="1:4" ht="15" customHeight="1" x14ac:dyDescent="0.3">
      <c r="A26" s="7" t="s">
        <v>15</v>
      </c>
      <c r="B26" s="7" t="s">
        <v>69</v>
      </c>
      <c r="C26" s="7"/>
      <c r="D26" s="7"/>
    </row>
    <row r="27" spans="1:4" ht="15" customHeight="1" x14ac:dyDescent="0.3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35">
      <c r="A28" s="4" t="s">
        <v>72</v>
      </c>
      <c r="B28" s="4" t="s">
        <v>73</v>
      </c>
      <c r="C28" s="4"/>
      <c r="D28" s="4"/>
    </row>
    <row r="29" spans="1:4" ht="15" customHeight="1" x14ac:dyDescent="0.35">
      <c r="A29" s="4" t="s">
        <v>74</v>
      </c>
      <c r="B29" s="4" t="s">
        <v>75</v>
      </c>
      <c r="C29" s="4"/>
      <c r="D29" s="4"/>
    </row>
    <row r="30" spans="1:4" ht="15" customHeight="1" x14ac:dyDescent="0.3">
      <c r="A30" s="7" t="s">
        <v>57</v>
      </c>
      <c r="B30" s="7" t="s">
        <v>76</v>
      </c>
      <c r="C30" s="7"/>
      <c r="D30" s="7"/>
    </row>
    <row r="31" spans="1:4" ht="15" customHeight="1" x14ac:dyDescent="0.35">
      <c r="A31" s="4" t="s">
        <v>59</v>
      </c>
      <c r="B31" s="4" t="s">
        <v>60</v>
      </c>
      <c r="C31" s="4"/>
      <c r="D31" s="4"/>
    </row>
    <row r="32" spans="1:4" ht="15" customHeight="1" x14ac:dyDescent="0.35">
      <c r="A32" s="4" t="s">
        <v>61</v>
      </c>
      <c r="B32" s="4" t="s">
        <v>62</v>
      </c>
      <c r="C32" s="4"/>
      <c r="D32" s="4"/>
    </row>
    <row r="33" spans="1:4" ht="15" customHeight="1" x14ac:dyDescent="0.35">
      <c r="A33" s="29" t="s">
        <v>77</v>
      </c>
      <c r="B33" s="29"/>
      <c r="C33" s="29"/>
      <c r="D33" s="29"/>
    </row>
    <row r="34" spans="1:4" ht="15" customHeight="1" x14ac:dyDescent="0.35">
      <c r="A34" s="29" t="s">
        <v>78</v>
      </c>
      <c r="B34" s="29"/>
      <c r="C34" s="29"/>
      <c r="D34" s="29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5" x14ac:dyDescent="0.25"/>
  <cols>
    <col min="1" max="1" width="6.81640625" customWidth="1"/>
    <col min="2" max="2" width="39.453125" customWidth="1"/>
    <col min="3" max="3" width="43.54296875" customWidth="1"/>
  </cols>
  <sheetData>
    <row r="1" spans="1:3" ht="15" customHeight="1" x14ac:dyDescent="0.3">
      <c r="A1" s="6" t="s">
        <v>6</v>
      </c>
      <c r="B1" s="6" t="s">
        <v>79</v>
      </c>
      <c r="C1" s="6" t="s">
        <v>7</v>
      </c>
    </row>
    <row r="2" spans="1:3" ht="15" customHeight="1" x14ac:dyDescent="0.35">
      <c r="A2" s="4" t="s">
        <v>80</v>
      </c>
      <c r="B2" s="4" t="s">
        <v>80</v>
      </c>
      <c r="C2" s="4" t="s">
        <v>80</v>
      </c>
    </row>
    <row r="3" spans="1:3" ht="15" customHeight="1" x14ac:dyDescent="0.3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 x14ac:dyDescent="0.25"/>
  <sheetData>
    <row r="1" spans="1:1" x14ac:dyDescent="0.25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{'SheetId':'532945ab-6ee2-445c-968d-e7f02eb76aac','UId':'1f175759-6dcd-4ce2-a463-54620d3cec54','Col':3,'Row':3,'Format':'numberic','Value':'215890112267','TargetCode':''}</v>
      </c>
    </row>
    <row r="4" spans="1:1" x14ac:dyDescent="0.2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{'SheetId':'532945ab-6ee2-445c-968d-e7f02eb76aac','UId':'df63451e-4881-4f55-9d40-3ad3e6256289','Col':4,'Row':3,'Format':'numberic','Value':'216905955661','TargetCode':''}</v>
      </c>
    </row>
    <row r="5" spans="1:1" x14ac:dyDescent="0.25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{'SheetId':'532945ab-6ee2-445c-968d-e7f02eb76aac','UId':'8922bb11-1c36-45a2-b95e-d93a0bfb38a0','Col':3,'Row':5,'Format':'numberic','Value':'12786.8','TargetCode':''}</v>
      </c>
    </row>
    <row r="8" spans="1:1" x14ac:dyDescent="0.2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{'SheetId':'532945ab-6ee2-445c-968d-e7f02eb76aac','UId':'0386b55c-340a-4ccd-b981-23c5ede5d6b8','Col':4,'Row':5,'Format':'numberic','Value':'12849.81','TargetCode':''}</v>
      </c>
    </row>
    <row r="9" spans="1:1" x14ac:dyDescent="0.2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{'SheetId':'532945ab-6ee2-445c-968d-e7f02eb76aac','UId':'0122b8e6-6e98-44a3-b5f5-62119cc28b58','Col':3,'Row':7,'Format':'numberic','Value':'330366.27','TargetCode':''}</v>
      </c>
    </row>
    <row r="12" spans="1:1" x14ac:dyDescent="0.2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{'SheetId':'532945ab-6ee2-445c-968d-e7f02eb76aac','UId':'168f3043-fb6e-4c8d-b2e8-aadbc57d62ae','Col':4,'Row':7,'Format':'numberic','Value':'330366.27','TargetCode':''}</v>
      </c>
    </row>
    <row r="13" spans="1:1" x14ac:dyDescent="0.2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{'SheetId':'532945ab-6ee2-445c-968d-e7f02eb76aac','UId':'dc373327-812c-4574-a89b-45e7962c83f9','Col':3,'Row':8,'Format':'numberic','Value':'4224327421.236','TargetCode':''}</v>
      </c>
    </row>
    <row r="14" spans="1:1" x14ac:dyDescent="0.2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{'SheetId':'532945ab-6ee2-445c-968d-e7f02eb76aac','UId':'61429e25-1f7f-4225-afcd-4f77120fa043','Col':4,'Row':8,'Format':'numberic','Value':'4245143799.9087','TargetCode':''}</v>
      </c>
    </row>
    <row r="15" spans="1:1" x14ac:dyDescent="0.2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 x14ac:dyDescent="0.2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 x14ac:dyDescent="0.2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mCWm7CL4H1JhuSvL5myFhfHl17U=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F5GpKLChZkY75nbCT3JJiriEwpM=</DigestValue>
    </Reference>
  </SignedInfo>
  <SignatureValue>q++yjDL2w06AQLzEubvo0e054k2jyZjM2vqASXyhTG+HyjB1/tgMAXcgi2dZHj9XdeatIXpCdAZX
UR51OYHwkiBwh3/f1WEvbObjU8j8OOUqaeoCc9mFy/Jf69cFpdlYf7Fr97QPT44CTxp8Nidqn3lf
kmCueo7fwOZfXzLn9WU=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ItneGOvuHrBncQT+RlI/ZMMafuM=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0ltxS+dZm+kNRjzVrrPJm4ocTLc=</DigestValue>
      </Reference>
      <Reference URI="/xl/drawings/vmlDrawing1.vml?ContentType=application/vnd.openxmlformats-officedocument.vmlDrawing">
        <DigestMethod Algorithm="http://www.w3.org/2000/09/xmldsig#sha1"/>
        <DigestValue>Pwm3IkTOY19IEDudkoSHTZn6KMU=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UPlLJFPO3keUK53oHgExS6y9ov8=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7afr8tch+wWf77AhYuwpCNnkrxU=</DigestValue>
      </Reference>
      <Reference URI="/xl/worksheets/sheet3.xml?ContentType=application/vnd.openxmlformats-officedocument.spreadsheetml.worksheet+xml">
        <DigestMethod Algorithm="http://www.w3.org/2000/09/xmldsig#sha1"/>
        <DigestValue>Pv5ILpM5eayucIjf5ExpsS7zkRo=</DigestValue>
      </Reference>
      <Reference URI="/xl/worksheets/sheet2.xml?ContentType=application/vnd.openxmlformats-officedocument.spreadsheetml.worksheet+xml">
        <DigestMethod Algorithm="http://www.w3.org/2000/09/xmldsig#sha1"/>
        <DigestValue>UCQO/KLkkBYaHDnIU9tlkvvaYTk=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2022-12-26T07:18:01Z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2022-12-26T07:18:01Z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8CI7MG8R6quuvhXGfu4fyDOOVcqbu/1lI9NyLOo2MfA=</DigestValue>
    </Reference>
    <Reference Type="http://www.w3.org/2000/09/xmldsig#Object" URI="#idOfficeObject">
      <DigestMethod Algorithm="http://www.w3.org/2001/04/xmlenc#sha256"/>
      <DigestValue>a2NlGcEiYfRptrrXa6T8OfnFtT3Oq/xDzQ8X8eA/Xjg=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M4K5v4RJ84gRLPzoiLpLe3lT/sKH8rNDKIh5Xe6V2JM=</DigestValue>
    </Reference>
  </SignedInfo>
  <SignatureValue>u/bnuSKCoyyqVh9e4gp50XA+Gjn1vV4vp/wvBdzDtnyxbvYbaCNYaXPEsI9PnmWTq274wN/2LSPU
eegdQ/Sywouoghk0BEdyrFK/rLQtr1gGNQA9MF3l372jYcLOSC4HptoFaXRFDU5mB8CHetPfV42h
2AUCX0xI7VPthxcDkc6loitsWVWZaodT7DBm9CCTlzPsFsUxurNxjFdYJVBJT7h+3VkH2XcF8szO
JosqGsvE+QYS6PEPh2ezQE1WSQ9JgIc24jwu27YJK0x4M2/KkL2LbmR1RcDWUO9DjLgv9UMkaUQD
NassYF+TqqPZbTcJqRomX+u5qLWm/DguyK+i0w==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PtgCAMy+tZZCdqEWGPSnF1Q0bcefxYJfhnHk3BQCUrQ=</DigestValue>
      </Reference>
      <Reference URI="/xl/drawings/vmlDrawing2.vml?ContentType=application/vnd.openxmlformats-officedocument.vmlDrawing">
        <DigestMethod Algorithm="http://www.w3.org/2001/04/xmlenc#sha256"/>
        <DigestValue>GD05H0GTkV7t6PIMySKbzD5pslvmU44QwNbtFo5aKp0=</DigestValue>
      </Reference>
      <Reference URI="/xl/drawings/vmlDrawing3.vml?ContentType=application/vnd.openxmlformats-officedocument.vmlDrawing">
        <DigestMethod Algorithm="http://www.w3.org/2001/04/xmlenc#sha256"/>
        <DigestValue>tmfcUPf3KN5mnzWjCmiTyho/rZLCZUlRoxlsChSy2c4=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bVYFXgfIZV4frmthsGz//FElYfNiM9uGF7XjwVr9ids=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bVYFXgfIZV4frmthsGz//FElYfNiM9uGF7XjwVr9ids=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ccQTJkvjCGoclVBsnbutgy/xUXR3vX/0EuDtFBipolg=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w2bYcb9f+ZdIs8MKsRFVmT19AG/6rvsVqAx04WMU4c4=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FjJOTnO+is7aWKOr4sAC+Wakv8q6bwxp6Ze7bh9SjKA=</DigestValue>
      </Reference>
      <Reference URI="/xl/worksheets/sheet2.xml?ContentType=application/vnd.openxmlformats-officedocument.spreadsheetml.worksheet+xml">
        <DigestMethod Algorithm="http://www.w3.org/2001/04/xmlenc#sha256"/>
        <DigestValue>07YaelQc3jtWnrPLZBy3+YD5bCqaio0/Eiyow5/yIn0=</DigestValue>
      </Reference>
      <Reference URI="/xl/worksheets/sheet3.xml?ContentType=application/vnd.openxmlformats-officedocument.spreadsheetml.worksheet+xml">
        <DigestMethod Algorithm="http://www.w3.org/2001/04/xmlenc#sha256"/>
        <DigestValue>wLQIZWsE/IrvCUhSvBr/IgQHYv7hkqHM3t70iDpIeUQ=</DigestValue>
      </Reference>
      <Reference URI="/xl/worksheets/sheet4.xml?ContentType=application/vnd.openxmlformats-officedocument.spreadsheetml.worksheet+xml">
        <DigestMethod Algorithm="http://www.w3.org/2001/04/xmlenc#sha256"/>
        <DigestValue>zjpwSIsWo5OViKj/iZuKcb7+8HsnRpZ76GCNkM3YPuw=</DigestValue>
      </Reference>
      <Reference URI="/xl/worksheets/sheet5.xml?ContentType=application/vnd.openxmlformats-officedocument.spreadsheetml.worksheet+xml">
        <DigestMethod Algorithm="http://www.w3.org/2001/04/xmlenc#sha256"/>
        <DigestValue>wV0N8cxNaXJ7ze9dM94ZkHg8jZSs2khS2HroE8/HU+M=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2022-12-26T10:24:02Z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2022-12-26T10:24:02Z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Ngoc Nguyen Bich (Fund Admin-IPAAM-VCCI)</cp:lastModifiedBy>
  <dcterms:created xsi:type="dcterms:W3CDTF">2021-05-17T07:04:34Z</dcterms:created>
  <dcterms:modified xsi:type="dcterms:W3CDTF">2022-12-26T10:23:43Z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2022-12-26T10:21:30Z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3b627ab4-3179-445f-98b6-834a2cbb1ec7</vt:lpwstr>
  </property>
  <property fmtid="{D5CDD505-2E9C-101B-9397-08002B2CF9AE}" pid="10" name="MSIP_Label_45c19771-a210-48a1-a490-7212c7808513_ContentBits">
    <vt:lpwstr>0</vt:lpwstr>
  </property>
</Properties>
</file>