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2.xml" ContentType="application/vnd.openxmlformats-officedocument.spreadsheetml.comment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6.0.230\ipaam\IPAAM\Accounting\6. Báo cáo hàng ngày\2023\VNDBF\Ký số\Tháng 01\"/>
    </mc:Choice>
  </mc:AlternateContent>
  <bookViews>
    <workbookView xWindow="0" yWindow="0" windowWidth="19200" windowHeight="7310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6" i="3" l="1"/>
  <c r="C15" i="3" s="1"/>
  <c r="C4" i="3"/>
  <c r="C11" i="3" s="1"/>
  <c r="C12" i="3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43" i="5"/>
  <c r="A37" i="5" l="1"/>
  <c r="A3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<sst xmlns="http://schemas.openxmlformats.org/spreadsheetml/2006/main" count="170" uniqueCount="87">
  <si>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</si>
  <si>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</si>
  <si>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</si>
  <si>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</si>
  <si>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</si>
  <si>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</si>
  <si>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</si>
  <si>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</si>
  <si>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</si>
  <si>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</si>
  <si>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</si>
  <si>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</si>
  <si>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</si>
  <si>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</si>
  <si>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</si>
  <si>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</si>
  <si>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</si>
  <si>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</si>
  <si>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</si>
  <si>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</si>
  <si>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</si>
  <si>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</si>
  <si>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</si>
  <si>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</si>
  <si>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</si>
  <si>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</si>
  <si>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</si>
  <si>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</si>
  <si>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</si>
  <si>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</si>
  <si>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</si>
  <si>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</si>
  <si>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</si>
  <si>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</si>
  <si>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</si>
  <si>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</si>
  <si>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</si>
  <si>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</si>
  <si>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</si>
  <si>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</si>
  <si>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</si>
  <si>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</si>
  <si>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</si>
  <si>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</si>
  <si>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</si>
  <si>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</si>
  <si>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</si>
  <si>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</si>
  <si>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</si>
  <si>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</si>
  <si>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</si>
  <si>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</si>
  <si>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</si>
  <si>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</si>
  <si>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</si>
  <si>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</si>
  <si>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</si>
  <si>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</si>
  <si>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</si>
  <si>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</si>
  <si>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</si>
  <si>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</si>
  <si>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</si>
  <si>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</si>
  <si>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</si>
  <si>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</si>
  <si>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</si>
  <si>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</si>
  <si>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</si>
  <si>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</si>
  <si>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</si>
  <si>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</si>
  <si>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</si>
  <si>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</si>
  <si>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</si>
  <si>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</si>
  <si>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</si>
  <si>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</si>
  <si>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</si>
  <si>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</si>
  <si>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</si>
  <si>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</si>
  <si>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</si>
  <si>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</si>
  <si>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 25/12/2022</t>
  </si>
  <si>
    <t>Kỳ báo cáo 01/01/2023</t>
  </si>
  <si>
    <t>Ngày định giá/Ngày giao dịch: ngày 3 tháng 1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</si>
</sst>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&quot;\&quot;#,##0;[Red]&quot;\&quot;&quot;\&quot;\-#,##0"/>
    <numFmt numFmtId="168" formatCode="&quot;\&quot;#,##0.00;[Red]&quot;\&quot;\-#,##0.00"/>
    <numFmt numFmtId="169" formatCode="0.0"/>
    <numFmt numFmtId="170" formatCode="&quot;\&quot;#,##0;[Red]&quot;\&quot;\-#,##0"/>
    <numFmt numFmtId="171" formatCode="#,##0;[Red]&quot;-&quot;#,##0"/>
    <numFmt numFmtId="172" formatCode="0.000"/>
    <numFmt numFmtId="173" formatCode="#,##0.00;[Red]&quot;-&quot;#,##0.00"/>
    <numFmt numFmtId="174" formatCode="mmm"/>
    <numFmt numFmtId="175" formatCode="0.0%"/>
    <numFmt numFmtId="176" formatCode="[$-409]d\-mmm\-yy;@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64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6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68" fontId="42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4" fontId="3" fillId="0" borderId="0" applyFill="0" applyBorder="0" applyAlignment="0"/>
    <xf numFmtId="0" fontId="46" fillId="0" borderId="0"/>
    <xf numFmtId="1" fontId="47" fillId="0" borderId="13" applyBorder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quotePrefix="1" applyFont="0" applyFill="0" applyBorder="0" applyAlignment="0">
      <protection locked="0"/>
    </xf>
    <xf numFmtId="43" fontId="1" fillId="0" borderId="0" applyFont="0" applyFill="0" applyBorder="0" applyAlignment="0" applyProtection="0"/>
    <xf numFmtId="177" fontId="40" fillId="0" borderId="0"/>
    <xf numFmtId="178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79" fontId="51" fillId="0" borderId="0" applyFont="0" applyFill="0" applyBorder="0" applyAlignment="0" applyProtection="0"/>
    <xf numFmtId="0" fontId="3" fillId="0" borderId="0"/>
    <xf numFmtId="176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3" fillId="0" borderId="0"/>
    <xf numFmtId="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52" fillId="0" borderId="0" applyNumberFormat="0" applyAlignment="0">
      <alignment horizontal="left"/>
    </xf>
    <xf numFmtId="186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87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88" fontId="57" fillId="0" borderId="0">
      <protection locked="0"/>
    </xf>
    <xf numFmtId="188" fontId="57" fillId="0" borderId="0">
      <protection locked="0"/>
    </xf>
    <xf numFmtId="10" fontId="53" fillId="36" borderId="2" applyNumberFormat="0" applyBorder="0" applyAlignment="0" applyProtection="0"/>
    <xf numFmtId="174" fontId="58" fillId="37" borderId="0"/>
    <xf numFmtId="174" fontId="58" fillId="38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9" fillId="0" borderId="19"/>
    <xf numFmtId="189" fontId="60" fillId="0" borderId="20"/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2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4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5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5" fontId="67" fillId="0" borderId="0"/>
    <xf numFmtId="0" fontId="66" fillId="0" borderId="0" applyNumberFormat="0" applyFont="0" applyFill="0" applyBorder="0" applyAlignment="0" applyProtection="0">
      <alignment horizontal="left"/>
    </xf>
    <xf numFmtId="197" fontId="3" fillId="0" borderId="0" applyNumberFormat="0" applyFill="0" applyBorder="0" applyAlignment="0" applyProtection="0">
      <alignment horizontal="left"/>
    </xf>
    <xf numFmtId="198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199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0" fontId="51" fillId="0" borderId="14">
      <alignment horizontal="right" vertical="center"/>
    </xf>
    <xf numFmtId="201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2" fontId="51" fillId="0" borderId="0"/>
    <xf numFmtId="202" fontId="51" fillId="0" borderId="2"/>
    <xf numFmtId="0" fontId="72" fillId="39" borderId="2">
      <alignment horizontal="left" vertical="center"/>
    </xf>
    <xf numFmtId="5" fontId="73" fillId="0" borderId="12">
      <alignment horizontal="left" vertical="top"/>
    </xf>
    <xf numFmtId="5" fontId="39" fillId="0" borderId="16">
      <alignment horizontal="left" vertical="top"/>
    </xf>
    <xf numFmtId="0" fontId="74" fillId="0" borderId="16">
      <alignment horizontal="left" vertical="center"/>
    </xf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0" fontId="75" fillId="0" borderId="0">
      <alignment vertical="center"/>
    </xf>
    <xf numFmtId="42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2" fillId="0" borderId="0"/>
    <xf numFmtId="0" fontId="62" fillId="0" borderId="0"/>
    <xf numFmtId="164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83" fillId="0" borderId="0"/>
    <xf numFmtId="190" fontId="35" fillId="0" borderId="0" applyFont="0" applyFill="0" applyBorder="0" applyAlignment="0" applyProtection="0"/>
    <xf numFmtId="207" fontId="37" fillId="0" borderId="0" applyFont="0" applyFill="0" applyBorder="0" applyAlignment="0" applyProtection="0"/>
    <xf numFmtId="191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165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4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66" fontId="8" fillId="0" borderId="1" xfId="1" applyNumberFormat="1" applyFont="1" applyBorder="1" applyAlignment="1">
      <alignment horizontal="left"/>
    </xf>
    <xf numFmtId="43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6" fontId="5" fillId="0" borderId="1" xfId="1" applyNumberFormat="1" applyFont="1" applyBorder="1" applyAlignment="1">
      <alignment horizontal="left"/>
    </xf>
    <xf numFmtId="166" fontId="5" fillId="3" borderId="2" xfId="4" applyNumberFormat="1" applyFont="1" applyFill="1" applyBorder="1" applyAlignment="1">
      <alignment horizontal="right" vertical="center" wrapText="1"/>
    </xf>
    <xf numFmtId="166" fontId="6" fillId="0" borderId="1" xfId="1" applyNumberFormat="1" applyFont="1" applyBorder="1" applyAlignment="1">
      <alignment horizontal="left"/>
    </xf>
    <xf numFmtId="43" fontId="5" fillId="0" borderId="1" xfId="1" applyNumberFormat="1" applyFont="1" applyBorder="1" applyAlignment="1">
      <alignment horizontal="left"/>
    </xf>
    <xf numFmtId="166" fontId="86" fillId="3" borderId="2" xfId="98" applyNumberFormat="1" applyFont="1" applyFill="1" applyBorder="1" applyAlignment="1">
      <alignment horizontal="right" vertical="center" wrapText="1"/>
    </xf>
    <xf numFmtId="166" fontId="86" fillId="3" borderId="2" xfId="3" applyNumberFormat="1" applyFont="1" applyFill="1" applyBorder="1" applyAlignment="1">
      <alignment horizontal="right" vertical="center" wrapText="1"/>
    </xf>
    <xf numFmtId="43" fontId="86" fillId="3" borderId="2" xfId="5" applyFont="1" applyFill="1" applyBorder="1" applyAlignment="1">
      <alignment horizontal="right" vertical="center" wrapText="1"/>
    </xf>
    <xf numFmtId="43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3" fontId="5" fillId="0" borderId="1" xfId="1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6" fontId="5" fillId="0" borderId="1" xfId="1" applyNumberFormat="1" applyFont="1" applyBorder="1" applyAlignment="1">
      <alignment horizontal="center"/>
    </xf>
    <xf numFmtId="166" fontId="5" fillId="3" borderId="2" xfId="1" applyNumberFormat="1" applyFont="1" applyFill="1" applyBorder="1" applyAlignment="1">
      <alignment horizontal="center" vertical="center" wrapText="1"/>
    </xf>
    <xf numFmtId="166" fontId="5" fillId="3" borderId="2" xfId="6" applyNumberFormat="1" applyFont="1" applyFill="1" applyBorder="1" applyAlignment="1">
      <alignment horizontal="center" vertical="center" wrapText="1"/>
    </xf>
    <xf numFmtId="43" fontId="5" fillId="0" borderId="1" xfId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166" fontId="86" fillId="0" borderId="2" xfId="98" applyNumberFormat="1" applyFont="1" applyFill="1" applyBorder="1" applyAlignment="1">
      <alignment horizontal="right" vertical="center" wrapText="1"/>
    </xf>
    <xf numFmtId="166" fontId="5" fillId="0" borderId="1" xfId="1" applyNumberFormat="1" applyFont="1" applyFill="1" applyBorder="1" applyAlignment="1">
      <alignment horizontal="left"/>
    </xf>
    <xf numFmtId="0" fontId="0" fillId="0" borderId="0" xfId="0" applyFill="1"/>
    <xf numFmtId="166" fontId="5" fillId="0" borderId="1" xfId="92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10" fontId="5" fillId="0" borderId="1" xfId="2" applyNumberFormat="1" applyFont="1" applyBorder="1" applyAlignment="1">
      <alignment horizontal="righ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A9" sqref="A9"/>
    </sheetView>
  </sheetViews>
  <sheetFormatPr defaultRowHeight="12.5"/>
  <cols>
    <col min="1" max="1" width="37" customWidth="1"/>
    <col min="2" max="2" width="7.453125" customWidth="1"/>
    <col min="3" max="3" width="45.7265625" customWidth="1"/>
    <col min="4" max="4" width="46.1796875" customWidth="1"/>
  </cols>
  <sheetData>
    <row r="1" spans="1:4" ht="30" customHeight="1">
      <c r="A1" s="39" t="s">
        <v>0</v>
      </c>
      <c r="B1" s="39"/>
      <c r="C1" s="39"/>
      <c r="D1" s="39"/>
    </row>
    <row r="2" spans="1:4" ht="15" customHeight="1">
      <c r="A2" s="1" t="s">
        <v>1</v>
      </c>
      <c r="B2" s="1" t="s">
        <v>1</v>
      </c>
      <c r="C2" s="2" t="s">
        <v>2</v>
      </c>
      <c r="D2" s="8">
        <v>44921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44927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37" t="s">
        <v>86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42" t="s">
        <v>19</v>
      </c>
      <c r="D17" s="42"/>
    </row>
    <row r="18" spans="1:4" ht="15" customHeight="1">
      <c r="A18" s="1" t="s">
        <v>1</v>
      </c>
      <c r="B18" s="1" t="s">
        <v>1</v>
      </c>
      <c r="C18" s="42" t="s">
        <v>20</v>
      </c>
      <c r="D18" s="42"/>
    </row>
    <row r="19" spans="1:4" ht="15" customHeight="1">
      <c r="A19" s="1" t="s">
        <v>1</v>
      </c>
      <c r="B19" s="1" t="s">
        <v>1</v>
      </c>
      <c r="C19" s="42" t="s">
        <v>21</v>
      </c>
      <c r="D19" s="42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40" t="s">
        <v>22</v>
      </c>
      <c r="B23" s="40"/>
      <c r="C23" s="40" t="s">
        <v>23</v>
      </c>
      <c r="D23" s="40"/>
    </row>
    <row r="24" spans="1:4" ht="15" customHeight="1">
      <c r="A24" s="41" t="s">
        <v>24</v>
      </c>
      <c r="B24" s="41"/>
      <c r="C24" s="41" t="s">
        <v>24</v>
      </c>
      <c r="D24" s="41"/>
    </row>
    <row r="25" spans="1:4" ht="15" customHeight="1">
      <c r="A25" s="42" t="s">
        <v>1</v>
      </c>
      <c r="B25" s="42"/>
      <c r="C25" s="42" t="s">
        <v>1</v>
      </c>
      <c r="D25" s="4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D2" sqref="D2"/>
    </sheetView>
  </sheetViews>
  <sheetFormatPr defaultRowHeight="15.5"/>
  <cols>
    <col min="1" max="1" width="6.81640625" customWidth="1"/>
    <col min="2" max="2" width="91.26953125" customWidth="1"/>
    <col min="3" max="4" width="20.453125" style="26" customWidth="1"/>
    <col min="5" max="5" width="5.1796875" customWidth="1"/>
  </cols>
  <sheetData>
    <row r="1" spans="1:4" ht="30" customHeight="1">
      <c r="A1" s="6" t="s">
        <v>6</v>
      </c>
      <c r="B1" s="6" t="s">
        <v>25</v>
      </c>
      <c r="C1" s="13" t="s">
        <v>85</v>
      </c>
      <c r="D1" s="13" t="s">
        <v>84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f>D8</f>
        <v>160969280170</v>
      </c>
      <c r="D4" s="15">
        <v>161363885342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f>D10</f>
        <v>12376.37</v>
      </c>
      <c r="D6" s="18">
        <v>12374.88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160853906674</v>
      </c>
      <c r="D8" s="20">
        <v>160969280170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12381.05</v>
      </c>
      <c r="D10" s="21">
        <v>12376.37</v>
      </c>
    </row>
    <row r="11" spans="1:4" ht="16.5" customHeight="1">
      <c r="A11" s="7" t="s">
        <v>15</v>
      </c>
      <c r="B11" s="7" t="s">
        <v>48</v>
      </c>
      <c r="C11" s="17">
        <f>C8-C4</f>
        <v>-115373496</v>
      </c>
      <c r="D11" s="17">
        <v>-394605172</v>
      </c>
    </row>
    <row r="12" spans="1:4" ht="15" customHeight="1">
      <c r="A12" s="4" t="s">
        <v>49</v>
      </c>
      <c r="B12" s="4" t="s">
        <v>50</v>
      </c>
      <c r="C12" s="27">
        <f>C11-C13</f>
        <v>60590877</v>
      </c>
      <c r="D12" s="27">
        <v>19179270</v>
      </c>
    </row>
    <row r="13" spans="1:4" ht="15" customHeight="1">
      <c r="A13" s="4" t="s">
        <v>51</v>
      </c>
      <c r="B13" s="4" t="s">
        <v>52</v>
      </c>
      <c r="C13" s="28">
        <v>-175964373</v>
      </c>
      <c r="D13" s="29">
        <v>-413784442</v>
      </c>
    </row>
    <row r="14" spans="1:4" ht="15" customHeight="1">
      <c r="A14" s="4" t="s">
        <v>53</v>
      </c>
      <c r="B14" s="4" t="s">
        <v>54</v>
      </c>
      <c r="C14" s="15"/>
      <c r="D14" s="15"/>
    </row>
    <row r="15" spans="1:4" ht="15" customHeight="1">
      <c r="A15" s="7" t="s">
        <v>55</v>
      </c>
      <c r="B15" s="7" t="s">
        <v>56</v>
      </c>
      <c r="C15" s="22">
        <f>C10-C6</f>
        <v>4.679999999998472</v>
      </c>
      <c r="D15" s="22">
        <v>1.4900000000016007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s="35" customFormat="1" ht="15" customHeight="1">
      <c r="A17" s="32" t="s">
        <v>59</v>
      </c>
      <c r="B17" s="32" t="s">
        <v>60</v>
      </c>
      <c r="C17" s="33">
        <v>167228510896</v>
      </c>
      <c r="D17" s="34">
        <v>167228510896</v>
      </c>
    </row>
    <row r="18" spans="1:4" s="35" customFormat="1" ht="15" customHeight="1">
      <c r="A18" s="32" t="s">
        <v>61</v>
      </c>
      <c r="B18" s="32" t="s">
        <v>62</v>
      </c>
      <c r="C18" s="36">
        <v>154441247867</v>
      </c>
      <c r="D18" s="34">
        <v>154441247867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/>
      <c r="D20" s="30"/>
    </row>
    <row r="21" spans="1:4" ht="15" customHeight="1">
      <c r="A21" s="4" t="s">
        <v>65</v>
      </c>
      <c r="B21" s="4" t="s">
        <v>39</v>
      </c>
      <c r="C21" s="31"/>
      <c r="D21" s="30"/>
    </row>
    <row r="22" spans="1:4" ht="15" customHeight="1">
      <c r="A22" s="4" t="s">
        <v>66</v>
      </c>
      <c r="B22" s="4" t="s">
        <v>41</v>
      </c>
      <c r="C22" s="38">
        <v>0</v>
      </c>
      <c r="D22" s="38">
        <v>0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5"/>
      <c r="D28" s="25"/>
    </row>
    <row r="29" spans="1:4" ht="15" customHeight="1">
      <c r="A29" s="4" t="s">
        <v>74</v>
      </c>
      <c r="B29" s="4" t="s">
        <v>75</v>
      </c>
      <c r="C29" s="25"/>
      <c r="D29" s="25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5"/>
      <c r="D31" s="25"/>
    </row>
    <row r="32" spans="1:4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42" t="s">
        <v>77</v>
      </c>
      <c r="B33" s="42"/>
      <c r="C33" s="42"/>
      <c r="D33" s="42"/>
    </row>
    <row r="34" spans="1:4" ht="15" customHeight="1">
      <c r="A34" s="42" t="s">
        <v>78</v>
      </c>
      <c r="B34" s="42"/>
      <c r="C34" s="42"/>
      <c r="D34" s="4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5"/>
  <cols>
    <col min="1" max="1" width="7.453125" customWidth="1"/>
    <col min="2" max="2" width="54.81640625" customWidth="1"/>
    <col min="3" max="4" width="23.269531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5"/>
  <cols>
    <col min="1" max="1" width="6.81640625" customWidth="1"/>
    <col min="2" max="2" width="39.453125" customWidth="1"/>
    <col min="3" max="3" width="43.5429687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{'SheetId':'0f0a93f5-60f7-4c27-9121-9ea290dd8334','UId':'7d8df9de-6ec3-46c6-a9cb-3bb3debdabc3','Col':3,'Row':4,'Format':'numberic','Value':'160969280170','TargetCode':''}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{'SheetId':'0f0a93f5-60f7-4c27-9121-9ea290dd8334','UId':'6878300a-c20f-462d-9746-1f03421f3475','Col':4,'Row':4,'Format':'numberic','Value':'161363885342','TargetCode':''}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{'SheetId':'0f0a93f5-60f7-4c27-9121-9ea290dd8334','UId':'cc99c128-86ca-47ff-b226-95c60d9beb91','Col':3,'Row':6,'Format':'numberic','Value':'12376.37','TargetCode':''}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{'SheetId':'0f0a93f5-60f7-4c27-9121-9ea290dd8334','UId':'c3bfcec2-e653-4f82-860b-803225fef5d1','Col':4,'Row':6,'Format':'numberic','Value':'12374.88','TargetCode':''}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{'SheetId':'0f0a93f5-60f7-4c27-9121-9ea290dd8334','UId':'1a4c42c9-725c-46f6-8a85-4bdbfb1f8740','Col':3,'Row':8,'Format':'numberic','Value':'160853906674','TargetCode':''}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{'SheetId':'0f0a93f5-60f7-4c27-9121-9ea290dd8334','UId':'102a5969-ecf0-48a6-9b4c-2ef748e27d05','Col':4,'Row':8,'Format':'numberic','Value':'160969280170','TargetCode':''}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{'SheetId':'0f0a93f5-60f7-4c27-9121-9ea290dd8334','UId':'0adef1d5-524d-427d-84c0-491fb70d8521','Col':3,'Row':10,'Format':'numberic','Value':'12381.05','TargetCode':''}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{'SheetId':'0f0a93f5-60f7-4c27-9121-9ea290dd8334','UId':'dfb17dcf-c5ba-4757-9b28-e20992bc4553','Col':4,'Row':10,'Format':'numberic','Value':'12376.37','TargetCode':''}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{'SheetId':'0f0a93f5-60f7-4c27-9121-9ea290dd8334','UId':'8c1be6bf-76a4-42d7-9fe4-f4822068d5a4','Col':3,'Row':11,'Format':'numberic','Value':'-115373496','TargetCode':''}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{'SheetId':'0f0a93f5-60f7-4c27-9121-9ea290dd8334','UId':'45174d06-2d38-411d-96aa-79e2629d72fe','Col':4,'Row':11,'Format':'numberic','Value':'-394605172','TargetCode':''}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{'SheetId':'0f0a93f5-60f7-4c27-9121-9ea290dd8334','UId':'47189bce-6760-48da-9fba-cbd16cc1da69','Col':3,'Row':12,'Format':'numberic','Value':'60590877','TargetCode':''}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{'SheetId':'0f0a93f5-60f7-4c27-9121-9ea290dd8334','UId':'54b90877-796c-44fd-b01c-bac401362c90','Col':4,'Row':12,'Format':'numberic','Value':'19179270','TargetCode':''}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{'SheetId':'0f0a93f5-60f7-4c27-9121-9ea290dd8334','UId':'b596263e-ac83-4575-a696-5d078fa3d3e4','Col':3,'Row':13,'Format':'numberic','Value':'-175964373','TargetCode':''}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{'SheetId':'0f0a93f5-60f7-4c27-9121-9ea290dd8334','UId':'97dfbdb2-a540-49b5-997a-79b58e09a2ce','Col':4,'Row':13,'Format':'numberic','Value':'-413784442','TargetCode':''}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{'SheetId':'0f0a93f5-60f7-4c27-9121-9ea290dd8334','UId':'99c444f1-5fe2-45a1-82fa-ae77b2e76c8c','Col':3,'Row':15,'Format':'numberic','Value':'4.67999999999847','TargetCode':''}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{'SheetId':'0f0a93f5-60f7-4c27-9121-9ea290dd8334','UId':'3c320467-dbd9-42b8-b876-53a4718cfc56','Col':4,'Row':15,'Format':'numberic','Value':'1.4900000000016','TargetCode':''}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{'SheetId':'0f0a93f5-60f7-4c27-9121-9ea290dd8334','UId':'b5f075a6-84c7-47a7-aca6-304f3e7f098b','Col':3,'Row':17,'Format':'numberic','Value':'167228510896','TargetCode':''}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{'SheetId':'0f0a93f5-60f7-4c27-9121-9ea290dd8334','UId':'4a3b5e69-6655-4a3c-91ad-151d0daffbbe','Col':4,'Row':17,'Format':'numberic','Value':'167228510896','TargetCode':''}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{'SheetId':'0f0a93f5-60f7-4c27-9121-9ea290dd8334','UId':'bc8aae90-3d32-424c-89d6-00637a1a5749','Col':3,'Row':18,'Format':'numberic','Value':'154441247867','TargetCode':''}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{'SheetId':'0f0a93f5-60f7-4c27-9121-9ea290dd8334','UId':'0712758c-ed69-4c11-ad9c-a1786f232e94','Col':4,'Row':18,'Format':'numberic','Value':'154441247867','TargetCode':''}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/GDtoQovOKJId6oC0Otrw3vEP3Y=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YlbckET9OA244OOrSq6i9Uq0Rps=</DigestValue>
    </Reference>
  </SignedInfo>
  <SignatureValue>qPdevniDT+dB8+Bx4bsVsGg817l4hqYAh/tcLDelKDRmrYJr3DC9I8Ul0kjmgGRd0dw9Xvz6tzm/
4ZK78iigoCRenFyPYw5o2U2aw/LXo8Fe/vH+V1qWdgEdCzzuur3SBMpYWHjp3zzYR4rp/fcGhcEa
uEG9cNOCSIfNSBr179A=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styles.xml?ContentType=application/vnd.openxmlformats-officedocument.spreadsheetml.styles+xml">
        <DigestMethod Algorithm="http://www.w3.org/2000/09/xmldsig#sha1"/>
        <DigestValue>OA0xM/M8WUyuA4/0GGCa8virlC4=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zkruH7ZEVpBftcletE/p3TDPPq0=</DigestValue>
      </Reference>
      <Reference URI="/xl/drawings/vmlDrawing1.vml?ContentType=application/vnd.openxmlformats-officedocument.vmlDrawing">
        <DigestMethod Algorithm="http://www.w3.org/2000/09/xmldsig#sha1"/>
        <DigestValue>DNnCBPHIymKkNdAI2R/Hnfvn8ts=</DigestValue>
      </Reference>
      <Reference URI="/xl/sharedStrings.xml?ContentType=application/vnd.openxmlformats-officedocument.spreadsheetml.sharedStrings+xml">
        <DigestMethod Algorithm="http://www.w3.org/2000/09/xmldsig#sha1"/>
        <DigestValue>nnHXCPSmpCRF9BsIBk6eXKD09yU=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rEJ+tX6qPiwzFSSFVX0VdV/qJEs=</DigestValue>
      </Reference>
      <Reference URI="/xl/calcChain.xml?ContentType=application/vnd.openxmlformats-officedocument.spreadsheetml.calcChain+xml">
        <DigestMethod Algorithm="http://www.w3.org/2000/09/xmldsig#sha1"/>
        <DigestValue>XTGaSBa2fLJ+xQu6NKszfXHFWZI=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worksheets/sheet1.xml?ContentType=application/vnd.openxmlformats-officedocument.spreadsheetml.worksheet+xml">
        <DigestMethod Algorithm="http://www.w3.org/2000/09/xmldsig#sha1"/>
        <DigestValue>V5bLWnPlNQ6sBx7VViWDsuPh0mM=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2.xml?ContentType=application/vnd.openxmlformats-officedocument.spreadsheetml.worksheet+xml">
        <DigestMethod Algorithm="http://www.w3.org/2000/09/xmldsig#sha1"/>
        <DigestValue>PfhDA8iAAhGsjxSL8FpqngUleQI=</DigestValue>
      </Reference>
      <Reference URI="/xl/workbook.xml?ContentType=application/vnd.openxmlformats-officedocument.spreadsheetml.sheet.main+xml">
        <DigestMethod Algorithm="http://www.w3.org/2000/09/xmldsig#sha1"/>
        <DigestValue>pDRM7xoWQoJWXiqNBfc7N8lOcSM=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2023-01-04T08:11:30Z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2023-01-04T08:11:30Z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jfT/eK0Gx3AMVN1LGQNN5oEJwrCET6BMLzXqOQyJxCc=</DigestValue>
    </Reference>
    <Reference Type="http://www.w3.org/2000/09/xmldsig#Object" URI="#idOfficeObject">
      <DigestMethod Algorithm="http://www.w3.org/2001/04/xmlenc#sha256"/>
      <DigestValue>a2NlGcEiYfRptrrXa6T8OfnFtT3Oq/xDzQ8X8eA/Xjg=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KqZlz+n4YykLZncCAz1cXIV1rqNrt17+n55mEqDH3qw=</DigestValue>
    </Reference>
  </SignedInfo>
  <SignatureValue>NxwHK7yBRSwxdJ838VIzy3Qw/xjYHaezLQlpNGWuQq9tRZMpR2Gy3JqZ9SkZGibV7Kh8uB5YE+VL
oGbIIsZnHqSj0PMMPeLbFUrVJiRNecgxLFl961MT/4SEfyR4RxYJhktjXgD1CNMz19wb8/8iGY7N
yBMwwuaSUlSqmRYyOmn5Tqps25MkwUfYBUxgygv1yvlrz6dUeP6b4o+xTzVwxt+fESMDsDleetgf
HFaj5M1s9NcPPOm+fwmEJGX0Mi316+CKFWR00IP+S0AqCBVUxQBU07obSCERKtvRVvpwXaJNc6Jy
rZ9qZ/moBiwVqAsmrSDM4Op6KqthagbmYI4FLA==</SignatureValue>
  <KeyInfo>
    <X509Data>
      <X509Certificate>MIIFdjCCBF6gAwIBAgIQVAEBAT8gpeUNbGYTydd79DANBgkqhkiG9w0BAQsFADBcMQswCQYDVQQGEwJWTjEzMDEGA1UECgwqVklFVE5BTSBQT1NUUyBBTkQgVEVMRUNPTU1VTklDQVRJT05TIEdST1VQMRgwFgYDVQQDDA9WTlBULUNBIFNIQS0yNTYwHhcNMjIxMjE1MDE1ND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LwdliU5Uqx9EhCA4JI+e6ZxBM2bAbnydNuIIUkedhh04Pj2fH1bje/A2VsiAux+p68iAygiZ4ck01vckEIjDp56gyTdJANbkYXSgd0NHYuYrTLOwTfKhZnqGYfy8ybhcHjFOtCQ7uxw0e9933VeP7VWGrThyTw9rl87kljq6esCa7E83ttakNgDAEhxUECa6617i1dfpnBU4X4pEZII8ihPukQKgdU6bkYf/zyVO0yNmQhIw07poWR8mpltJdJjnRt7nj61MRSClVy72JfuNPVQWix34N/1e7gfgug/M+6kN1nyHEj/Vr/7lSD+vxf7zIHW92k2f0FunVsI5Yo1aHkCAwEAAaOCAdAwggHMMH4GCCsGAQUFBwEBBHIwcDA5BggrBgEFBQcwAoYtaHR0cDovL3B1Yi52bnB0LWNhLnZuL2NlcnRzL3ZucHRjYS1zaGEyNTYuY2VyMDMGCCsGAQUFBzABhidodHRwOi8vb2NzcC1zaGEyNTYudm5wdC1jYS52bi9yZXNwb25kZXIwHQYDVR0OBBYEFN7XYrEmuGbL6J16wOSNbCSeNi0s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QkNvLLPJUEm6y5xeL+ybMqiMuygj3YvmyJLGwRw4xpIBZmkv1QvQTcYpCfUGzjxuR2M1BU6CCAYJZKwrcb9yqtx5MJrlAK8FmkAaULmcEPN8Vl1CgI76p3p7XrLFhffTDp5VVh4NqXH9uwzhUeGxlDpXghoiyueF3q4emck22K1V1xL3Kr68EbBr6GbkwKYgEjxSoHvNAgeHUc/evAORk5Th/uM8SEoMVXqH1W1NDhBB75dsGcOu39l04VS96obTfIL5WiCtvDd6dR1XVL5mh5PAseDxyfjJDFffIfu7vWyGGO6D8ozIaa70XhrHOKjJ+wlHu1TQ+/FC6lDIm/swE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NOeLS62MaHuJvoYOFCBXOogRFqygkuTNNK5uSCsciD4=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ab9RC/Nj22NrBZvRHBhqR1+6g6SHUgRBfsR5ytsS1ZQ=</DigestValue>
      </Reference>
      <Reference URI="/xl/drawings/vmlDrawing2.vml?ContentType=application/vnd.openxmlformats-officedocument.vmlDrawing">
        <DigestMethod Algorithm="http://www.w3.org/2001/04/xmlenc#sha256"/>
        <DigestValue>nk8JMTxN8TYSmoq7kzMydNSctOb54npxl7B6K/piJMk=</DigestValue>
      </Reference>
      <Reference URI="/xl/drawings/vmlDrawing3.vml?ContentType=application/vnd.openxmlformats-officedocument.vmlDrawing">
        <DigestMethod Algorithm="http://www.w3.org/2001/04/xmlenc#sha256"/>
        <DigestValue>tmfcUPf3KN5mnzWjCmiTyho/rZLCZUlRoxlsChSy2c4=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CclmwskIG1wZVBBjnYGsvp5nDNDzcKl834ToPQda/3E=</DigestValue>
      </Reference>
      <Reference URI="/xl/sharedStrings.xml?ContentType=application/vnd.openxmlformats-officedocument.spreadsheetml.sharedStrings+xml">
        <DigestMethod Algorithm="http://www.w3.org/2001/04/xmlenc#sha256"/>
        <DigestValue>L1aZcqVUBEwAEc8YNvllW69WgWxP1lQsL/9jPWWPFSA=</DigestValue>
      </Reference>
      <Reference URI="/xl/styles.xml?ContentType=application/vnd.openxmlformats-officedocument.spreadsheetml.styles+xml">
        <DigestMethod Algorithm="http://www.w3.org/2001/04/xmlenc#sha256"/>
        <DigestValue>0kSoGmJPvalxq5JTU2js4sXzi3ZNcX3VE9rrpoGpl54=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131DWiawS3W1d4uh2i/aDAex1xTfsa6xvL81Hr7AfxA=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LB6jD7AqQBjCui9NZULnBcyz3XHxBumH2WjDw90ixmw=</DigestValue>
      </Reference>
      <Reference URI="/xl/worksheets/sheet2.xml?ContentType=application/vnd.openxmlformats-officedocument.spreadsheetml.worksheet+xml">
        <DigestMethod Algorithm="http://www.w3.org/2001/04/xmlenc#sha256"/>
        <DigestValue>315CS4ZUyi5eF5K7YDwefNmTLYojMTBKq08zt8BnF04=</DigestValue>
      </Reference>
      <Reference URI="/xl/worksheets/sheet3.xml?ContentType=application/vnd.openxmlformats-officedocument.spreadsheetml.worksheet+xml">
        <DigestMethod Algorithm="http://www.w3.org/2001/04/xmlenc#sha256"/>
        <DigestValue>x6dgwE1rbBTulbC0w6LoJfQB+3bKyTUOKwlEKgyHn6Y=</DigestValue>
      </Reference>
      <Reference URI="/xl/worksheets/sheet4.xml?ContentType=application/vnd.openxmlformats-officedocument.spreadsheetml.worksheet+xml">
        <DigestMethod Algorithm="http://www.w3.org/2001/04/xmlenc#sha256"/>
        <DigestValue>IdiAA2b6iW3UlRtEQ9vokOlpzaJpeMFCw+Y/Ovv/OIc=</DigestValue>
      </Reference>
      <Reference URI="/xl/worksheets/sheet5.xml?ContentType=application/vnd.openxmlformats-officedocument.spreadsheetml.worksheet+xml">
        <DigestMethod Algorithm="http://www.w3.org/2001/04/xmlenc#sha256"/>
        <DigestValue>GGkXH14Eu9UbXcwHxjX+CxqZGEg6f0diCFQcijiJDys=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2023-01-04T10:01:38Z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2023-01-04T10:01:38Z</xd:SigningTime>
          <xd:SigningCertificate>
            <xd:Cert>
              <xd:CertDigest>
                <DigestMethod Algorithm="http://www.w3.org/2001/04/xmlenc#sha256"/>
                <DigestValue>3/BRt9r7SslcKEmBnCzk0aE7yzuxyydTage4qXj6huU=</DigestValue>
              </xd:CertDigest>
              <xd:IssuerSerial>
                <X509IssuerName>CN=VNPT-CA SHA-256, O=VIETNAM POSTS AND TELECOMMUNICATIONS GROUP, C=VN</X509IssuerName>
                <X509SerialNumber>111660364323966258978196819190027353076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Ngoc Nguyen Bich (Fund Admin-IPAAM-VCCI)</cp:lastModifiedBy>
  <dcterms:created xsi:type="dcterms:W3CDTF">2021-05-17T07:04:34Z</dcterms:created>
  <dcterms:modified xsi:type="dcterms:W3CDTF">2023-01-04T10:01:01Z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2023-01-04T10:00:46Z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a7782cec-5822-4bcd-9f03-37aa61b5c3d7</vt:lpwstr>
  </property>
  <property fmtid="{D5CDD505-2E9C-101B-9397-08002B2CF9AE}" pid="10" name="MSIP_Label_45c19771-a210-48a1-a490-7212c7808513_ContentBits">
    <vt:lpwstr>0</vt:lpwstr>
  </property>
</Properties>
</file>