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1.KHACH HANG\VNDBF - QUY DAU TU TRAI PHIEU VND - 12388789 - BIDB536666\4. BAO CAO DINH KY\2023\1. BAO CAO NAV\2023.04.09\"/>
    </mc:Choice>
  </mc:AlternateContent>
  <bookViews>
    <workbookView xWindow="0" yWindow="0" windowWidth="13065" windowHeight="8355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62913"/>
</workbook>
</file>

<file path=xl/calcChain.xml><?xml version="1.0" encoding="utf-8"?>
<calcChain xmlns="http://schemas.openxmlformats.org/spreadsheetml/2006/main">
  <c r="D3" i="1" l="1"/>
  <c r="A8" i="1" s="1"/>
  <c r="A1" i="5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<sst xmlns="http://schemas.openxmlformats.org/spreadsheetml/2006/main" count="169" uniqueCount="84">
  <si>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</si>
  <si>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</si>
  <si>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</si>
  <si>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</si>
  <si>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</si>
  <si>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</si>
  <si>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</si>
  <si>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</si>
  <si>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</si>
  <si>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</si>
  <si>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</si>
  <si>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</si>
  <si>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</si>
  <si>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</si>
  <si>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</si>
  <si>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</si>
  <si>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</si>
  <si>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</si>
  <si>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</si>
  <si>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</si>
  <si>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</si>
  <si>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</si>
  <si>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</si>
  <si>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</si>
  <si>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</si>
  <si>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</si>
  <si>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</si>
  <si>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</si>
  <si>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</si>
  <si>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</si>
  <si>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</si>
  <si>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</si>
  <si>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</si>
  <si>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</si>
  <si>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</si>
  <si>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</si>
  <si>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</si>
  <si>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</si>
  <si>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</si>
  <si>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</si>
  <si>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</si>
  <si>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</si>
  <si>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</si>
  <si>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</si>
  <si>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</si>
  <si>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</si>
  <si>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</si>
  <si>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</si>
  <si>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</si>
  <si>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</si>
  <si>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</si>
  <si>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</si>
  <si>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</si>
  <si>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</si>
  <si>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</si>
  <si>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</si>
  <si>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</si>
  <si>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</si>
  <si>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</si>
  <si>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</si>
  <si>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</si>
  <si>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</si>
  <si>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</si>
  <si>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</si>
  <si>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</si>
  <si>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</si>
  <si>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</si>
  <si>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</si>
  <si>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</si>
  <si>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</si>
  <si>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</si>
  <si>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</si>
  <si>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</si>
  <si>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</si>
  <si>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</si>
  <si>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</si>
  <si>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</si>
  <si>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</si>
  <si>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</si>
  <si>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</si>
  <si>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</si>
  <si>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</si>
  <si>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</si>
  <si>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VND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</si>
</sst>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  <font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2">
    <xf numFmtId="0" fontId="0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164" fontId="3" fillId="0" borderId="0" applyFont="0" applyFill="0" applyBorder="0" applyAlignment="0" applyProtection="0"/>
    <xf numFmtId="0" fontId="3" fillId="0" borderId="0"/>
    <xf numFmtId="0" fontId="14" fillId="0" borderId="0"/>
    <xf numFmtId="164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164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0" fontId="5" fillId="0" borderId="0" xfId="0" applyFont="1" applyAlignment="1">
      <alignment horizontal="left"/>
    </xf>
    <xf numFmtId="165" fontId="15" fillId="3" borderId="2" xfId="3" applyNumberFormat="1" applyFont="1" applyFill="1" applyBorder="1" applyAlignment="1">
      <alignment horizontal="right" vertical="center" wrapText="1"/>
    </xf>
    <xf numFmtId="164" fontId="15" fillId="3" borderId="2" xfId="8" applyFont="1" applyFill="1" applyBorder="1" applyAlignment="1">
      <alignment horizontal="right" vertical="center" wrapText="1"/>
    </xf>
    <xf numFmtId="165" fontId="0" fillId="0" borderId="0" xfId="1" applyNumberFormat="1" applyFont="1"/>
    <xf numFmtId="165" fontId="0" fillId="0" borderId="0" xfId="0" applyNumberFormat="1"/>
    <xf numFmtId="43" fontId="0" fillId="0" borderId="0" xfId="0" applyNumberFormat="1"/>
    <xf numFmtId="0" fontId="13" fillId="0" borderId="3" xfId="0" applyFont="1" applyBorder="1" applyAlignment="1">
      <alignment horizontal="left"/>
    </xf>
    <xf numFmtId="0" fontId="6" fillId="2" borderId="4" xfId="0" applyFont="1" applyFill="1" applyBorder="1" applyAlignment="1">
      <alignment horizontal="center" wrapText="1"/>
    </xf>
    <xf numFmtId="0" fontId="0" fillId="0" borderId="2" xfId="0" applyBorder="1"/>
    <xf numFmtId="165" fontId="5" fillId="0" borderId="1" xfId="1" applyNumberFormat="1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4" fontId="16" fillId="0" borderId="0" xfId="0" applyNumberFormat="1" applyFont="1" applyAlignment="1">
      <alignment horizontal="left"/>
    </xf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2">
    <cellStyle name="Comma" xfId="1" builtinId="3"/>
    <cellStyle name="Comma 2" xfId="5"/>
    <cellStyle name="Comma 2 5" xfId="3"/>
    <cellStyle name="Comma 3" xfId="8"/>
    <cellStyle name="Comma 4" xfId="19"/>
    <cellStyle name="Comma 5" xfId="21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"/>
  <sheetViews>
    <sheetView tabSelected="1" view="pageBreakPreview" topLeftCell="B1" zoomScaleNormal="100" zoomScaleSheetLayoutView="100" workbookViewId="0">
      <selection activeCell="D3" sqref="D3"/>
    </sheetView>
  </sheetViews>
  <sheetFormatPr defaultRowHeight="12.75" x14ac:dyDescent="0.2"/>
  <cols>
    <col min="1" max="1" width="37" customWidth="1"/>
    <col min="2" max="2" width="7.42578125" customWidth="1"/>
    <col min="3" max="3" width="41.5703125" customWidth="1"/>
    <col min="4" max="4" width="46.140625" customWidth="1"/>
  </cols>
  <sheetData>
    <row r="1" spans="1:5" ht="30" customHeight="1" x14ac:dyDescent="0.2">
      <c r="A1" s="24" t="s">
        <v>0</v>
      </c>
      <c r="B1" s="24"/>
      <c r="C1" s="24"/>
      <c r="D1" s="24"/>
    </row>
    <row r="2" spans="1:5" ht="15" customHeight="1" x14ac:dyDescent="0.25">
      <c r="A2" s="1" t="s">
        <v>1</v>
      </c>
      <c r="B2" s="1" t="s">
        <v>1</v>
      </c>
      <c r="C2" s="2" t="s">
        <v>2</v>
      </c>
      <c r="D2" s="23">
        <v>45023</v>
      </c>
    </row>
    <row r="3" spans="1:5" ht="15" customHeight="1" x14ac:dyDescent="0.25">
      <c r="A3" s="1"/>
      <c r="B3" s="1" t="s">
        <v>1</v>
      </c>
      <c r="C3" s="2" t="s">
        <v>3</v>
      </c>
      <c r="D3" s="8">
        <f>IF(WEEKDAY(D2)=6,D2+2,D2)</f>
        <v>45025</v>
      </c>
      <c r="E3" s="8"/>
    </row>
    <row r="4" spans="1:5" ht="15" customHeight="1" x14ac:dyDescent="0.25">
      <c r="A4" s="1" t="s">
        <v>1</v>
      </c>
      <c r="B4" s="1" t="s">
        <v>1</v>
      </c>
      <c r="C4" s="1" t="s">
        <v>1</v>
      </c>
      <c r="D4" s="21" t="s">
        <v>1</v>
      </c>
    </row>
    <row r="5" spans="1:5" ht="15" customHeight="1" x14ac:dyDescent="0.25">
      <c r="A5" s="11" t="s">
        <v>82</v>
      </c>
      <c r="B5" s="1"/>
      <c r="C5" s="1"/>
      <c r="D5" s="1" t="s">
        <v>1</v>
      </c>
    </row>
    <row r="6" spans="1:5" ht="15" customHeight="1" x14ac:dyDescent="0.25">
      <c r="A6" s="1" t="s">
        <v>81</v>
      </c>
      <c r="B6" s="1"/>
      <c r="C6" s="1"/>
      <c r="D6" s="1" t="s">
        <v>1</v>
      </c>
    </row>
    <row r="7" spans="1:5" ht="15" customHeight="1" x14ac:dyDescent="0.25">
      <c r="A7" s="11" t="s">
        <v>83</v>
      </c>
      <c r="B7" s="1"/>
      <c r="C7" s="1"/>
      <c r="D7" s="1"/>
    </row>
    <row r="8" spans="1:5" ht="15" customHeight="1" x14ac:dyDescent="0.25">
      <c r="A8" s="22" t="str">
        <f>"Ngày định giá/Ngày giao dịch: ngày "&amp;DAY(D3)+1&amp;" tháng "&amp;MONTH(D3)&amp;" năm "&amp;YEAR(D3)</f>
        <v>Ngày định giá/Ngày giao dịch: ngày 10 tháng 4 năm 2023</v>
      </c>
      <c r="B8" s="1"/>
      <c r="C8" s="1"/>
      <c r="D8" s="1" t="s">
        <v>4</v>
      </c>
    </row>
    <row r="9" spans="1:5" ht="15" customHeight="1" x14ac:dyDescent="0.25">
      <c r="A9" s="1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27" t="s">
        <v>19</v>
      </c>
      <c r="D17" s="27"/>
    </row>
    <row r="18" spans="1:4" ht="15" customHeight="1" x14ac:dyDescent="0.25">
      <c r="A18" s="1" t="s">
        <v>1</v>
      </c>
      <c r="B18" s="1" t="s">
        <v>1</v>
      </c>
      <c r="C18" s="27" t="s">
        <v>20</v>
      </c>
      <c r="D18" s="27"/>
    </row>
    <row r="19" spans="1:4" ht="15" customHeight="1" x14ac:dyDescent="0.25">
      <c r="A19" s="1" t="s">
        <v>1</v>
      </c>
      <c r="B19" s="1" t="s">
        <v>1</v>
      </c>
      <c r="C19" s="27" t="s">
        <v>21</v>
      </c>
      <c r="D19" s="27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 x14ac:dyDescent="0.2">
      <c r="A23" s="25" t="s">
        <v>22</v>
      </c>
      <c r="B23" s="25"/>
      <c r="C23" s="25" t="s">
        <v>23</v>
      </c>
      <c r="D23" s="25"/>
    </row>
    <row r="24" spans="1:4" ht="15" customHeight="1" x14ac:dyDescent="0.2">
      <c r="A24" s="26" t="s">
        <v>24</v>
      </c>
      <c r="B24" s="26"/>
      <c r="C24" s="26" t="s">
        <v>24</v>
      </c>
      <c r="D24" s="26"/>
    </row>
    <row r="25" spans="1:4" ht="15" customHeight="1" x14ac:dyDescent="0.25">
      <c r="A25" s="27" t="s">
        <v>1</v>
      </c>
      <c r="B25" s="27"/>
      <c r="C25" s="27" t="s">
        <v>1</v>
      </c>
      <c r="D25" s="27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scale="6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3"/>
  <sheetViews>
    <sheetView view="pageBreakPreview" zoomScaleNormal="100" zoomScaleSheetLayoutView="100" workbookViewId="0">
      <selection activeCell="C3" sqref="C3:D5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</cols>
  <sheetData>
    <row r="1" spans="1:4" ht="33.75" customHeight="1" x14ac:dyDescent="0.25">
      <c r="A1" s="6" t="s">
        <v>6</v>
      </c>
      <c r="B1" s="6" t="s">
        <v>25</v>
      </c>
      <c r="C1" s="18" t="s">
        <v>26</v>
      </c>
      <c r="D1" s="18" t="s">
        <v>27</v>
      </c>
    </row>
    <row r="2" spans="1:4" ht="15" customHeight="1" x14ac:dyDescent="0.25">
      <c r="A2" s="7" t="s">
        <v>9</v>
      </c>
      <c r="B2" s="17" t="s">
        <v>28</v>
      </c>
      <c r="C2" s="19"/>
      <c r="D2" s="19"/>
    </row>
    <row r="3" spans="1:4" ht="15" customHeight="1" x14ac:dyDescent="0.25">
      <c r="A3" s="4" t="s">
        <v>29</v>
      </c>
      <c r="B3" s="4" t="s">
        <v>30</v>
      </c>
      <c r="C3" s="12">
        <v>163831916690</v>
      </c>
      <c r="D3" s="12">
        <v>163407428276</v>
      </c>
    </row>
    <row r="4" spans="1:4" ht="15" customHeight="1" x14ac:dyDescent="0.25">
      <c r="A4" s="4" t="s">
        <v>31</v>
      </c>
      <c r="B4" s="4" t="s">
        <v>32</v>
      </c>
      <c r="C4" s="12"/>
      <c r="D4" s="12"/>
    </row>
    <row r="5" spans="1:4" ht="15" customHeight="1" x14ac:dyDescent="0.25">
      <c r="A5" s="4" t="s">
        <v>33</v>
      </c>
      <c r="B5" s="4" t="s">
        <v>34</v>
      </c>
      <c r="C5" s="13">
        <v>12672.97</v>
      </c>
      <c r="D5" s="13">
        <v>12664.16</v>
      </c>
    </row>
    <row r="6" spans="1:4" ht="15" customHeight="1" x14ac:dyDescent="0.25">
      <c r="A6" s="7" t="s">
        <v>12</v>
      </c>
      <c r="B6" s="7" t="s">
        <v>35</v>
      </c>
      <c r="C6" s="7"/>
      <c r="D6" s="7"/>
    </row>
    <row r="7" spans="1:4" ht="15" customHeight="1" x14ac:dyDescent="0.25">
      <c r="A7" s="4" t="s">
        <v>36</v>
      </c>
      <c r="B7" s="4" t="s">
        <v>37</v>
      </c>
      <c r="C7" s="9">
        <v>0</v>
      </c>
      <c r="D7" s="9">
        <v>0</v>
      </c>
    </row>
    <row r="8" spans="1:4" ht="15" customHeight="1" x14ac:dyDescent="0.25">
      <c r="A8" s="4" t="s">
        <v>38</v>
      </c>
      <c r="B8" s="4" t="s">
        <v>39</v>
      </c>
      <c r="C8" s="20">
        <v>0</v>
      </c>
      <c r="D8" s="20">
        <v>0</v>
      </c>
    </row>
    <row r="9" spans="1:4" ht="15" customHeight="1" x14ac:dyDescent="0.25">
      <c r="A9" s="4" t="s">
        <v>40</v>
      </c>
      <c r="B9" s="4" t="s">
        <v>41</v>
      </c>
      <c r="C9" s="10">
        <v>0</v>
      </c>
      <c r="D9" s="10">
        <v>0</v>
      </c>
    </row>
    <row r="12" spans="1:4" x14ac:dyDescent="0.2">
      <c r="C12" s="14"/>
      <c r="D12" s="14"/>
    </row>
    <row r="13" spans="1:4" x14ac:dyDescent="0.2">
      <c r="C13" s="14"/>
      <c r="D13" s="14"/>
    </row>
    <row r="14" spans="1:4" x14ac:dyDescent="0.2">
      <c r="C14" s="14"/>
      <c r="D14" s="14"/>
    </row>
    <row r="15" spans="1:4" x14ac:dyDescent="0.2">
      <c r="C15" s="14"/>
      <c r="D15" s="14"/>
    </row>
    <row r="16" spans="1:4" x14ac:dyDescent="0.2">
      <c r="C16" s="14"/>
      <c r="D16" s="14"/>
    </row>
    <row r="17" spans="3:4" x14ac:dyDescent="0.2">
      <c r="C17" s="14"/>
      <c r="D17" s="14"/>
    </row>
    <row r="18" spans="3:4" x14ac:dyDescent="0.2">
      <c r="C18" s="14"/>
      <c r="D18" s="14"/>
    </row>
    <row r="19" spans="3:4" x14ac:dyDescent="0.2">
      <c r="C19" s="14"/>
      <c r="D19" s="14"/>
    </row>
    <row r="22" spans="3:4" x14ac:dyDescent="0.2">
      <c r="C22" s="15"/>
      <c r="D22" s="15"/>
    </row>
    <row r="23" spans="3:4" x14ac:dyDescent="0.2">
      <c r="C23" s="16"/>
      <c r="D23" s="16"/>
    </row>
  </sheetData>
  <pageMargins left="0.75" right="0.75" top="1" bottom="1" header="0.5" footer="0.5"/>
  <pageSetup scale="83"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topLeftCell="A16" workbookViewId="0">
      <selection activeCell="B39" sqref="B39"/>
    </sheetView>
  </sheetViews>
  <sheetFormatPr defaultRowHeight="12.75" x14ac:dyDescent="0.2"/>
  <cols>
    <col min="1" max="1" width="6.85546875" customWidth="1"/>
    <col min="2" max="2" width="65" customWidth="1"/>
    <col min="3" max="4" width="20.425781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42</v>
      </c>
      <c r="B2" s="7" t="s">
        <v>28</v>
      </c>
      <c r="C2" s="7"/>
      <c r="D2" s="7"/>
    </row>
    <row r="3" spans="1:4" ht="15" customHeight="1" x14ac:dyDescent="0.25">
      <c r="A3" s="7" t="s">
        <v>9</v>
      </c>
      <c r="B3" s="7" t="s">
        <v>43</v>
      </c>
      <c r="C3" s="7"/>
      <c r="D3" s="7"/>
    </row>
    <row r="4" spans="1:4" ht="15" customHeight="1" x14ac:dyDescent="0.25">
      <c r="A4" s="4" t="s">
        <v>29</v>
      </c>
      <c r="B4" s="4" t="s">
        <v>44</v>
      </c>
      <c r="C4" s="4"/>
      <c r="D4" s="4"/>
    </row>
    <row r="5" spans="1:4" ht="15" customHeight="1" x14ac:dyDescent="0.25">
      <c r="A5" s="4" t="s">
        <v>31</v>
      </c>
      <c r="B5" s="4" t="s">
        <v>45</v>
      </c>
      <c r="C5" s="4"/>
      <c r="D5" s="4"/>
    </row>
    <row r="6" spans="1:4" ht="15" customHeight="1" x14ac:dyDescent="0.25">
      <c r="A6" s="4" t="s">
        <v>33</v>
      </c>
      <c r="B6" s="4" t="s">
        <v>46</v>
      </c>
      <c r="C6" s="4"/>
      <c r="D6" s="4"/>
    </row>
    <row r="7" spans="1:4" ht="15" customHeight="1" x14ac:dyDescent="0.25">
      <c r="A7" s="7" t="s">
        <v>12</v>
      </c>
      <c r="B7" s="7" t="s">
        <v>47</v>
      </c>
      <c r="C7" s="7"/>
      <c r="D7" s="7"/>
    </row>
    <row r="8" spans="1:4" ht="15" customHeight="1" x14ac:dyDescent="0.25">
      <c r="A8" s="4" t="s">
        <v>36</v>
      </c>
      <c r="B8" s="4" t="s">
        <v>44</v>
      </c>
      <c r="C8" s="4"/>
      <c r="D8" s="4"/>
    </row>
    <row r="9" spans="1:4" ht="15" customHeight="1" x14ac:dyDescent="0.25">
      <c r="A9" s="4" t="s">
        <v>38</v>
      </c>
      <c r="B9" s="4" t="s">
        <v>45</v>
      </c>
      <c r="C9" s="4"/>
      <c r="D9" s="4"/>
    </row>
    <row r="10" spans="1:4" ht="15" customHeight="1" x14ac:dyDescent="0.25">
      <c r="A10" s="4" t="s">
        <v>40</v>
      </c>
      <c r="B10" s="4" t="s">
        <v>46</v>
      </c>
      <c r="C10" s="4"/>
      <c r="D10" s="4"/>
    </row>
    <row r="11" spans="1:4" ht="13.15" customHeight="1" x14ac:dyDescent="0.25">
      <c r="A11" s="7" t="s">
        <v>15</v>
      </c>
      <c r="B11" s="7" t="s">
        <v>48</v>
      </c>
      <c r="C11" s="7"/>
      <c r="D11" s="7"/>
    </row>
    <row r="12" spans="1:4" ht="15" customHeight="1" x14ac:dyDescent="0.25">
      <c r="A12" s="4" t="s">
        <v>49</v>
      </c>
      <c r="B12" s="4" t="s">
        <v>50</v>
      </c>
      <c r="C12" s="4"/>
      <c r="D12" s="4"/>
    </row>
    <row r="13" spans="1:4" ht="15" customHeight="1" x14ac:dyDescent="0.25">
      <c r="A13" s="4" t="s">
        <v>51</v>
      </c>
      <c r="B13" s="4" t="s">
        <v>52</v>
      </c>
      <c r="C13" s="4"/>
      <c r="D13" s="4"/>
    </row>
    <row r="14" spans="1:4" ht="15" customHeight="1" x14ac:dyDescent="0.25">
      <c r="A14" s="4" t="s">
        <v>53</v>
      </c>
      <c r="B14" s="4" t="s">
        <v>54</v>
      </c>
      <c r="C14" s="4"/>
      <c r="D14" s="4"/>
    </row>
    <row r="15" spans="1:4" ht="15" customHeight="1" x14ac:dyDescent="0.25">
      <c r="A15" s="7" t="s">
        <v>55</v>
      </c>
      <c r="B15" s="7" t="s">
        <v>56</v>
      </c>
      <c r="C15" s="7"/>
      <c r="D15" s="7"/>
    </row>
    <row r="16" spans="1:4" ht="15" customHeight="1" x14ac:dyDescent="0.25">
      <c r="A16" s="7" t="s">
        <v>57</v>
      </c>
      <c r="B16" s="7" t="s">
        <v>58</v>
      </c>
      <c r="C16" s="7"/>
      <c r="D16" s="7"/>
    </row>
    <row r="17" spans="1:4" ht="15" customHeight="1" x14ac:dyDescent="0.25">
      <c r="A17" s="4" t="s">
        <v>59</v>
      </c>
      <c r="B17" s="4" t="s">
        <v>60</v>
      </c>
      <c r="C17" s="4"/>
      <c r="D17" s="4"/>
    </row>
    <row r="18" spans="1:4" ht="15" customHeight="1" x14ac:dyDescent="0.25">
      <c r="A18" s="4" t="s">
        <v>61</v>
      </c>
      <c r="B18" s="4" t="s">
        <v>62</v>
      </c>
      <c r="C18" s="4"/>
      <c r="D18" s="4"/>
    </row>
    <row r="19" spans="1:4" ht="15" customHeight="1" x14ac:dyDescent="0.25">
      <c r="A19" s="7" t="s">
        <v>63</v>
      </c>
      <c r="B19" s="7" t="s">
        <v>35</v>
      </c>
      <c r="C19" s="7"/>
      <c r="D19" s="7"/>
    </row>
    <row r="20" spans="1:4" ht="15" customHeight="1" x14ac:dyDescent="0.25">
      <c r="A20" s="4" t="s">
        <v>64</v>
      </c>
      <c r="B20" s="4" t="s">
        <v>37</v>
      </c>
      <c r="C20" s="4"/>
      <c r="D20" s="4"/>
    </row>
    <row r="21" spans="1:4" ht="15" customHeight="1" x14ac:dyDescent="0.25">
      <c r="A21" s="4" t="s">
        <v>65</v>
      </c>
      <c r="B21" s="4" t="s">
        <v>39</v>
      </c>
      <c r="C21" s="4"/>
      <c r="D21" s="4"/>
    </row>
    <row r="22" spans="1:4" ht="15" customHeight="1" x14ac:dyDescent="0.25">
      <c r="A22" s="4" t="s">
        <v>66</v>
      </c>
      <c r="B22" s="4" t="s">
        <v>41</v>
      </c>
      <c r="C22" s="4"/>
      <c r="D22" s="4"/>
    </row>
    <row r="23" spans="1:4" ht="15" customHeight="1" x14ac:dyDescent="0.25">
      <c r="A23" s="7" t="s">
        <v>67</v>
      </c>
      <c r="B23" s="7" t="s">
        <v>68</v>
      </c>
      <c r="C23" s="7"/>
      <c r="D23" s="7"/>
    </row>
    <row r="24" spans="1:4" ht="15" customHeight="1" x14ac:dyDescent="0.25">
      <c r="A24" s="7" t="s">
        <v>9</v>
      </c>
      <c r="B24" s="7" t="s">
        <v>43</v>
      </c>
      <c r="C24" s="7"/>
      <c r="D24" s="7"/>
    </row>
    <row r="25" spans="1:4" ht="15" customHeight="1" x14ac:dyDescent="0.25">
      <c r="A25" s="7" t="s">
        <v>12</v>
      </c>
      <c r="B25" s="7" t="s">
        <v>47</v>
      </c>
      <c r="C25" s="7"/>
      <c r="D25" s="7"/>
    </row>
    <row r="26" spans="1:4" ht="15" customHeight="1" x14ac:dyDescent="0.25">
      <c r="A26" s="7" t="s">
        <v>15</v>
      </c>
      <c r="B26" s="7" t="s">
        <v>69</v>
      </c>
      <c r="C26" s="7"/>
      <c r="D26" s="7"/>
    </row>
    <row r="27" spans="1:4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25">
      <c r="A28" s="4" t="s">
        <v>72</v>
      </c>
      <c r="B28" s="4" t="s">
        <v>73</v>
      </c>
      <c r="C28" s="4"/>
      <c r="D28" s="4"/>
    </row>
    <row r="29" spans="1:4" ht="15" customHeight="1" x14ac:dyDescent="0.25">
      <c r="A29" s="4" t="s">
        <v>74</v>
      </c>
      <c r="B29" s="4" t="s">
        <v>75</v>
      </c>
      <c r="C29" s="4"/>
      <c r="D29" s="4"/>
    </row>
    <row r="30" spans="1:4" ht="15" customHeight="1" x14ac:dyDescent="0.25">
      <c r="A30" s="7" t="s">
        <v>57</v>
      </c>
      <c r="B30" s="7" t="s">
        <v>76</v>
      </c>
      <c r="C30" s="7"/>
      <c r="D30" s="7"/>
    </row>
    <row r="31" spans="1:4" ht="15" customHeight="1" x14ac:dyDescent="0.25">
      <c r="A31" s="4" t="s">
        <v>59</v>
      </c>
      <c r="B31" s="4" t="s">
        <v>60</v>
      </c>
      <c r="C31" s="4"/>
      <c r="D31" s="4"/>
    </row>
    <row r="32" spans="1:4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27" t="s">
        <v>77</v>
      </c>
      <c r="B33" s="27"/>
      <c r="C33" s="27"/>
      <c r="D33" s="27"/>
    </row>
    <row r="34" spans="1:4" ht="15" customHeight="1" x14ac:dyDescent="0.25">
      <c r="A34" s="27" t="s">
        <v>78</v>
      </c>
      <c r="B34" s="27"/>
      <c r="C34" s="27"/>
      <c r="D34" s="27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{'SheetId':'532945ab-6ee2-445c-968d-e7f02eb76aac','UId':'1f175759-6dcd-4ce2-a463-54620d3cec54','Col':3,'Row':3,'Format':'numberic','Value':'163831916690','TargetCode':''}</v>
      </c>
    </row>
    <row r="4" spans="1:1" x14ac:dyDescent="0.2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{'SheetId':'532945ab-6ee2-445c-968d-e7f02eb76aac','UId':'df63451e-4881-4f55-9d40-3ad3e6256289','Col':4,'Row':3,'Format':'numberic','Value':'163407428276','TargetCode':''}</v>
      </c>
    </row>
    <row r="5" spans="1:1" x14ac:dyDescent="0.2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{'SheetId':'532945ab-6ee2-445c-968d-e7f02eb76aac','UId':'8922bb11-1c36-45a2-b95e-d93a0bfb38a0','Col':3,'Row':5,'Format':'numberic','Value':'12672.97','TargetCode':''}</v>
      </c>
    </row>
    <row r="8" spans="1:1" x14ac:dyDescent="0.2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{'SheetId':'532945ab-6ee2-445c-968d-e7f02eb76aac','UId':'0386b55c-340a-4ccd-b981-23c5ede5d6b8','Col':4,'Row':5,'Format':'numberic','Value':'12664.16','TargetCode':''}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{'SheetId':'532945ab-6ee2-445c-968d-e7f02eb76aac','UId':'0122b8e6-6e98-44a3-b5f5-62119cc28b58','Col':3,'Row':7,'Format':'numberic','Value':'0','TargetCode':''}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{'SheetId':'532945ab-6ee2-445c-968d-e7f02eb76aac','UId':'168f3043-fb6e-4c8d-b2e8-aadbc57d62ae','Col':4,'Row':7,'Format':'numberic','Value':'0','TargetCode':''}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{'SheetId':'532945ab-6ee2-445c-968d-e7f02eb76aac','UId':'dc373327-812c-4574-a89b-45e7962c83f9','Col':3,'Row':8,'Format':'numberic','Value':'0','TargetCode':''}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{'SheetId':'532945ab-6ee2-445c-968d-e7f02eb76aac','UId':'61429e25-1f7f-4225-afcd-4f77120fa043','Col':4,'Row':8,'Format':'numberic','Value':'0','TargetCode':''}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ZqoVjTKgtypFkW7pGYFDTnWrIqU=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yDlELIdbZOPQe9tKs1ErZ0sdC70=</DigestValue>
    </Reference>
  </SignedInfo>
  <SignatureValue>2irnSgfn/98UBmtC7upnP820GnW1adFPYFRwsJW11T1fsBnQ4vpaEvED9HjgOIsCDLoTBHYGsZ2A
BpNwQgelnz2ogdlKG36aOLpCjRlM55Hif8CX2IOKGR7IkKBJ9uoan59+hGoYeAXTwyYjHp4Twtb2
x8ihlgzKP52t9z6Hobk=</SignatureValue>
  <KeyInfo>
    <X509Data>
      <X509Certificate>MIIF+jCCA+KgAwIBAgIQVAEBAYAnJ8R7bPmQhFoGTzANBgkqhkiG9w0BAQUFADBpMQswCQYDVQQG
EwJWTjETMBEGA1UEChMKVk5QVCBHcm91cDEeMBwGA1UECxMVVk5QVC1DQSBUcnVzdCBOZXR3b3Jr
MSUwIwYDVQQDExxWTlBUIENlcnRpZmljYXRpb24gQXV0aG9yaXR5MB4XDTIyMDUxNzA4MjMwMFoX
DTI0MDYyNjA4MDIwMFowgdQxCzAJBgNVBAYTAlZOMRIwEAYDVQQIDAlIw4AgTuG7mEkxHDAaBgNV
BAcME1F14bqtbiBIb8OgbiBLaeG6v20xbzBtBgNVBAMMZk5Hw4JOIEjDgE5HIFRIxq/GoE5HIE3h
uqBJIEPhu5QgUEjhuqZOIMSQ4bqmVSBUxq8gVsOAIFBIw4FUIFRSSeG7gk4gVknhu4ZUIE5BTSAt
IENISSBOSMOBTkggSMOAIFRIw4BOSDEiMCAGCgmSJomT8ixkAQEMEk1TVDowMTAwMTUwNjE5LTA3
MzCBnzANBgkqhkiG9w0BAQEFAAOBjQAwgYkCgYEA3BCtfA+TOhlgO/z1Vw/WrcYQepMGxy3QiWmg
deKd/sPt+JRRskmRf3xfpOWkQY54ZJ1X3FYOMINDjsl83xwq3/xWVhkAFSeoJsZMxSr9U9m8980m
fsv0d6ZWEOUzu0FiY0fIMIf+EFL4e43Y7uI3DR0M1HS2jFq+bgdIYCFgfb0CAwEAAaOCAbQwggGw
MHAGCCsGAQUFBwEBBGQwYjAyBggrBgEFBQcwAoYmaHR0cDovL3B1Yi52bnB0LWNhLnZuL2NlcnRz
L3ZucHRjYS5jZXIwLAYIKwYBBQUHMAGGIGh0dHA6Ly9vY3NwLnZucHQtY2Eudm4vcmVzcG9uZGVy
MB0GA1UdDgQWBBQl/UNoeuB4176wGuJi3oV2wI0CDDAMBgNVHRMBAf8EAjAAMB8GA1UdIwQYMBaA
FAZpwNXVAooVjUZ96XziaApVrGqvMGgGA1UdIARhMF8wXQYOKwYBBAGB7QMBAQMBAQEwSzAiBggr
BgEFBQcCAjAWHhQATwBJAEQALQBTAFQALQAxAC4AMDAlBggrBgEFBQcCARYZaHR0cDovL3B1Yi52
bnB0LWNhLnZuL3JwYTAxBgNVHR8EKjAoMCagJKAihiBodHRwOi8vY3JsLnZucHQtY2Eudm4vdm5w
dGNhLmNybDAOBgNVHQ8BAf8EBAMCBPAwIAYDVR0lBBkwFwYKKwYBBAGCNwoDDAYJKoZIhvcvAQEF
MB8GA1UdEQQYMBaBFGR2Y2suaHRoQGJpZHYuY29tLnZuMA0GCSqGSIb3DQEBBQUAA4ICAQCx2ku7
pqm+gaW9wxR5dymu07f1CzpeJX8iHtEYTFuiooTwWNaarqOwoCsNLR9uPyVJ1In7aosPPAgfF5QY
GFpBYEqmqBUp1uyjYx5+iHr0W4e5CONZLt/htC+3+XPFgCbslnqKJ6k2WO3yEz/UJWXhrc+56xAQ
LSbERQdP+++DCuXmTpxx1WvSbfgXPssnTy+DdTLbN1YWoJJPl/Uf7Sm0zT/behBHGcB5tX285ju7
3JgndKuRfxNJYVzIOU1VfMWpXP6uVcz3MUgsGKTBE99YTWVZistzF5FYmfFyXei8Z61lqpf+roWQ
HcUusjYehS/tpmFHBcCJM9i01/jny6syOXYhGkxuoHcZJgQaQArhKxvLAffsNPAYTuWzbl7McU4e
wBnB4VbNoJtn+Y/SOKita9jw/9X0EabOhCccfsPzBSqbPsKlQyHI2BzN/XiSrt8hLt8WodEJc1i6
mISZqAKoLQGyG/lGAuru4Nj1UfWs/C01qQGecx8sdKyIb8oKOiQM4yhkYF9CZAQvEj8faCPhuvNL
QRYL6MkMzY9HJiDrrhA0Amw/pbsrWhT1kcGRB5Xy0WrYQ9119nh1p69GkFDmsVOAkFK38czQmHVB
riPmPYmdUHFSTeEwazNnoVqv2LrbsjF7vhmsh6bf4nOxxkvYRAypjr3FmX+qsMX7wxTKww==</X509Certificate>
    </X509Data>
  </KeyInfo>
  <Object xmlns:mdssi="http://schemas.openxmlformats.org/package/2006/digital-signature" Id="idPackageObject">
    <Manifest>
      <Reference URI="/xl/calcChain.xml?ContentType=application/vnd.openxmlformats-officedocument.spreadsheetml.calcChain+xml">
        <DigestMethod Algorithm="http://www.w3.org/2000/09/xmldsig#sha1"/>
        <DigestValue>Modi6iR88y/b4GyMZlxJJtl7ayc=</DigestValue>
      </Reference>
      <Reference URI="/xl/styles.xml?ContentType=application/vnd.openxmlformats-officedocument.spreadsheetml.styles+xml">
        <DigestMethod Algorithm="http://www.w3.org/2000/09/xmldsig#sha1"/>
        <DigestValue>VR4jGzekLVSW30e0LpXk90PsuQ0=</DigestValue>
      </Reference>
      <Reference URI="/xl/theme/theme1.xml?ContentType=application/vnd.openxmlformats-officedocument.theme+xml">
        <DigestMethod Algorithm="http://www.w3.org/2000/09/xmldsig#sha1"/>
        <DigestValue>MBfsh6qj6yj77RmHbDz7Lb/rFTE=</DigestValue>
      </Reference>
      <Reference URI="/xl/worksheets/sheet5.xml?ContentType=application/vnd.openxmlformats-officedocument.spreadsheetml.worksheet+xml">
        <DigestMethod Algorithm="http://www.w3.org/2000/09/xmldsig#sha1"/>
        <DigestValue>4GcaPM2fa0Z+CNQQQe3NXekRNKY=</DigestValue>
      </Reference>
      <Reference URI="/xl/drawings/vmlDrawing1.vml?ContentType=application/vnd.openxmlformats-officedocument.vmlDrawing">
        <DigestMethod Algorithm="http://www.w3.org/2000/09/xmldsig#sha1"/>
        <DigestValue>w9KRVjlIIQvIjJaNyjbEHZpcDvc=</DigestValue>
      </Reference>
      <Reference URI="/xl/sharedStrings.xml?ContentType=application/vnd.openxmlformats-officedocument.spreadsheetml.sharedStrings+xml">
        <DigestMethod Algorithm="http://www.w3.org/2000/09/xmldsig#sha1"/>
        <DigestValue>jG9VHGRu5Eguphh2KEz+a8IhDls=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6vbxiUnMOCMKtGA2a1TGTgybFPw=</DigestValue>
      </Reference>
      <Reference URI="/xl/comments1.xml?ContentType=application/vnd.openxmlformats-officedocument.spreadsheetml.comments+xml">
        <DigestMethod Algorithm="http://www.w3.org/2000/09/xmldsig#sha1"/>
        <DigestValue>CskL8n6yX5stTX740Gq5FBX6WhM=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3.vml?ContentType=application/vnd.openxmlformats-officedocument.vmlDrawing">
        <DigestMethod Algorithm="http://www.w3.org/2000/09/xmldsig#sha1"/>
        <DigestValue>dnHB63qloA3XaK6Ofd+g10+I8Ew=</DigestValue>
      </Reference>
      <Reference URI="/xl/drawings/vmlDrawing2.vml?ContentType=application/vnd.openxmlformats-officedocument.vmlDrawing">
        <DigestMethod Algorithm="http://www.w3.org/2000/09/xmldsig#sha1"/>
        <DigestValue>nexHViiVxnOpjS1TnAk4ebpQMeE=</DigestValue>
      </Reference>
      <Reference URI="/xl/workbook.xml?ContentType=application/vnd.openxmlformats-officedocument.spreadsheetml.sheet.main+xml">
        <DigestMethod Algorithm="http://www.w3.org/2000/09/xmldsig#sha1"/>
        <DigestValue>yYP0z2LJfiEL9VeIXND9w2XWsL4=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6vbxiUnMOCMKtGA2a1TGTgybFPw=</DigestValue>
      </Reference>
      <Reference URI="/xl/worksheets/sheet1.xml?ContentType=application/vnd.openxmlformats-officedocument.spreadsheetml.worksheet+xml">
        <DigestMethod Algorithm="http://www.w3.org/2000/09/xmldsig#sha1"/>
        <DigestValue>Zy2tEkECoJleC0DvJther/TJrFM=</DigestValue>
      </Reference>
      <Reference URI="/xl/worksheets/sheet3.xml?ContentType=application/vnd.openxmlformats-officedocument.spreadsheetml.worksheet+xml">
        <DigestMethod Algorithm="http://www.w3.org/2000/09/xmldsig#sha1"/>
        <DigestValue>O2AcZcGagWx3ZOl7+fiYcJbDnac=</DigestValue>
      </Reference>
      <Reference URI="/xl/worksheets/sheet2.xml?ContentType=application/vnd.openxmlformats-officedocument.spreadsheetml.worksheet+xml">
        <DigestMethod Algorithm="http://www.w3.org/2000/09/xmldsig#sha1"/>
        <DigestValue>xDlCq6DhezWUR/9miyxzPkCZOfg=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</Manifest>
    <SignatureProperties>
      <SignatureProperty Id="idSignatureTime" Target="#idPackageSignature">
        <mdssi:SignatureTime>
          <mdssi:Format>YYYY-MM-DDThh:mm:ssTZD</mdssi:Format>
          <mdssi:Value>2023-04-10T04:31:03Z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2023-04-10T04:31:03Z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BHnhhQRbJ8ff4uMxVO3Pi6UUgdg=</DigestValue>
    </Reference>
    <Reference Type="http://www.w3.org/2000/09/xmldsig#Object" URI="#idOfficeObject">
      <DigestMethod Algorithm="http://www.w3.org/2000/09/xmldsig#sha1"/>
      <DigestValue>ftEUm6kexi+e0KE/JlTXhmAVmtc=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gh1qPZgD/+U3s1wuKVffXwJg8vw=</DigestValue>
    </Reference>
  </SignedInfo>
  <SignatureValue>a/JxITVhN7eQpt16ERfzPHFRWlJq3YkSGmBz0h9WoowL+L78TEQw5ncoRgsk+NX6XT5TIKFdenr1
+L1DhexJpRxG40rVKwsvlLcZkAayQMSplGi/68nKObChknaEZjbaZWb7OqV8ScF8+yqOZFPwVcHQ
2CdD+B9YZeqWc8Ja+eY=</SignatureValue>
  <KeyInfo>
    <X509Data>
      <X509Certificate>MIIF1TCCA72gAwIBAgIQVAEBAcuBKA5JQ2b7x8+wjDANBgkqhkiG9w0BAQUFADBpMQswCQYDVQQGEwJWTjETMBEGA1UEChMKVk5QVCBHcm91cDEeMBwGA1UECxMVVk5QVC1DQSBUcnVzdCBOZXR3b3JrMSUwIwYDVQQDExxWTlBUIENlcnRpZmljYXRpb24gQXV0aG9yaXR5MB4XDTIxMDkxODAyMDUwMFoXDTIzMDkxODE0MDUwMFowgbYxCzAJBgNVBAYTAlZOMRIwEAYDVQQIDAlIw4AgTuG7mEkxFzAVBgNVBAcMDkhhaSBCw6AgVHLGsG5nMVowWAYDVQQDDFFDw5RORyBUWSBUTkhIIE3hu5hUIFRIw4BOSCBWScOKTiBRVeG6ok4gTMOdIFFV4bu4IMSQ4bqmVSBUxq8gQ0jhu6hORyBLSE/DgU4gSS5QLkExHjAcBgoJkiaJk/IsZAEBDA5NU1Q6MDEwMjcwMzE3ODCBnzANBgkqhkiG9w0BAQEFAAOBjQAwgYkCgYEAztXenOl4cM2+gShcuEvlBl+QnovJ2wDhCGAwzpJNjSmPA/AgjdHKcFNVksk+pbtafOwDm3Ha1yurQXyrgmpOAh2CiMRMq58pVkVPfufrpr3MUSNyR5YmAEODv9/v+x1cgsXoUvzRFOaMgOJcQcA2TcM369PGlKFWFzsUtaccFGsCAwEAAaOCAa0wggGpMHAGCCsGAQUFBwEBBGQwYjAyBggrBgEFBQcwAoYmaHR0cDovL3B1Yi52bnB0LWNhLnZuL2NlcnRzL3ZucHRjYS5jZXIwLAYIKwYBBQUHMAGGIGh0dHA6Ly9vY3NwLnZucHQtY2Eudm4vcmVzcG9uZGVyMB0GA1UdDgQWBBTK1IN0BPaVtgacpfVcSoiUuyd0oj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gGA1UdEQQRMA+BDXB0dEBnbWFpbC5jb20wDQYJKoZIhvcNAQEFBQADggIBACJ2Z3drXQxyDwsaKsl5oxCEDHbjc7GMDa2T6m8vOYEt/kwT1pQ1VNXynNMkIoEWc0M/8BtyK+osltIVYJK7zB8m/VFbxgYCWfa90teVEFFGusovaBirqhH8duVUiYsfACfsKT4N3fGLaBeaeXnxuBLvStQCO7MEFwYJkFBdUHegbsMpf1ZWGJ79SmG0fBzvc4Eeb36IJqqzj8sO0T2jpG25ma/GSX+ulplPYqMKtr8Sg+CcUSiKcrDx+7RdJVUm/dA+wBPTsZeC8Scs9He/PqLvSslPobspVowqjS4NBdZpTHxMjimUut6tvlLXdc0WGGbOMM8iVw8ME9jCVc5wDNb5++KDS+tQi4ygZOq7UhNUZrTY38pSTIlvy413as8363yNtvjPnn7cT5AlcipKrME1Dc17u6vBWYyfQ14G+FC5MFiEAOfLGWXMM1Kh0icfthZmvIU6PgACofMzOd/KevvfmDrnnxOfZM6mSNr0kyYT9eomLaHkTBDrFHptWmeAzgNXNu3qeCyX11CG5NWlyHGp7BAzS3hYTz0p5V7+jmNTqQab8rlsrjpueCk+VKlMn4nwy+C/NeFUk4nZVFH85Fl1qtZ/3Splk8siw4NC7vLuvbI+XPRZCDqaZFSZsnvGxdLhNLDz8gM6UFLa5UDScJDaGimbUR+9rYpYlFKsBGNO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Modi6iR88y/b4GyMZlxJJtl7ayc=</DigestValue>
      </Reference>
      <Reference URI="/xl/comments1.xml?ContentType=application/vnd.openxmlformats-officedocument.spreadsheetml.comments+xml">
        <DigestMethod Algorithm="http://www.w3.org/2000/09/xmldsig#sha1"/>
        <DigestValue>CskL8n6yX5stTX740Gq5FBX6WhM=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w9KRVjlIIQvIjJaNyjbEHZpcDvc=</DigestValue>
      </Reference>
      <Reference URI="/xl/drawings/vmlDrawing2.vml?ContentType=application/vnd.openxmlformats-officedocument.vmlDrawing">
        <DigestMethod Algorithm="http://www.w3.org/2000/09/xmldsig#sha1"/>
        <DigestValue>nexHViiVxnOpjS1TnAk4ebpQMeE=</DigestValue>
      </Reference>
      <Reference URI="/xl/drawings/vmlDrawing3.vml?ContentType=application/vnd.openxmlformats-officedocument.vmlDrawing">
        <DigestMethod Algorithm="http://www.w3.org/2000/09/xmldsig#sha1"/>
        <DigestValue>dnHB63qloA3XaK6Ofd+g10+I8Ew=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6vbxiUnMOCMKtGA2a1TGTgybFPw=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6vbxiUnMOCMKtGA2a1TGTgybFPw=</DigestValue>
      </Reference>
      <Reference URI="/xl/sharedStrings.xml?ContentType=application/vnd.openxmlformats-officedocument.spreadsheetml.sharedStrings+xml">
        <DigestMethod Algorithm="http://www.w3.org/2000/09/xmldsig#sha1"/>
        <DigestValue>jG9VHGRu5Eguphh2KEz+a8IhDls=</DigestValue>
      </Reference>
      <Reference URI="/xl/styles.xml?ContentType=application/vnd.openxmlformats-officedocument.spreadsheetml.styles+xml">
        <DigestMethod Algorithm="http://www.w3.org/2000/09/xmldsig#sha1"/>
        <DigestValue>VR4jGzekLVSW30e0LpXk90PsuQ0=</DigestValue>
      </Reference>
      <Reference URI="/xl/theme/theme1.xml?ContentType=application/vnd.openxmlformats-officedocument.theme+xml">
        <DigestMethod Algorithm="http://www.w3.org/2000/09/xmldsig#sha1"/>
        <DigestValue>MBfsh6qj6yj77RmHbDz7Lb/rFTE=</DigestValue>
      </Reference>
      <Reference URI="/xl/workbook.xml?ContentType=application/vnd.openxmlformats-officedocument.spreadsheetml.sheet.main+xml">
        <DigestMethod Algorithm="http://www.w3.org/2000/09/xmldsig#sha1"/>
        <DigestValue>yYP0z2LJfiEL9VeIXND9w2XWsL4=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Zy2tEkECoJleC0DvJther/TJrFM=</DigestValue>
      </Reference>
      <Reference URI="/xl/worksheets/sheet2.xml?ContentType=application/vnd.openxmlformats-officedocument.spreadsheetml.worksheet+xml">
        <DigestMethod Algorithm="http://www.w3.org/2000/09/xmldsig#sha1"/>
        <DigestValue>xDlCq6DhezWUR/9miyxzPkCZOfg=</DigestValue>
      </Reference>
      <Reference URI="/xl/worksheets/sheet3.xml?ContentType=application/vnd.openxmlformats-officedocument.spreadsheetml.worksheet+xml">
        <DigestMethod Algorithm="http://www.w3.org/2000/09/xmldsig#sha1"/>
        <DigestValue>O2AcZcGagWx3ZOl7+fiYcJbDnac=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worksheets/sheet5.xml?ContentType=application/vnd.openxmlformats-officedocument.spreadsheetml.worksheet+xml">
        <DigestMethod Algorithm="http://www.w3.org/2000/09/xmldsig#sha1"/>
        <DigestValue>4GcaPM2fa0Z+CNQQQe3NXekRNKY=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2023-04-10T10:02:25Z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16.0.10394/14</OfficeVersion>
          <ApplicationVersion>16.0.10396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2023-04-10T10:02:25Z</xd:SigningTime>
          <xd:SigningCertificate>
            <xd:Cert>
              <xd:CertDigest>
                <DigestMethod Algorithm="http://www.w3.org/2000/09/xmldsig#sha1"/>
                <DigestValue>+e6ZwXn22eTpPhodl8d2DUWb40A=</DigestValue>
              </xd:CertDigest>
              <xd:IssuerSerial>
                <X509IssuerName>CN=VNPT Certification Authority, OU=VNPT-CA Trust Network, O=VNPT Group, C=VN</X509IssuerName>
                <X509SerialNumber>111660364367410831900139329452866777228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NGUYEN THUY LINH</cp:lastModifiedBy>
  <dcterms:created xsi:type="dcterms:W3CDTF">2021-05-17T07:04:34Z</dcterms:created>
  <dcterms:modified xsi:type="dcterms:W3CDTF">2023-04-10T01:47:30Z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