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C6" i="3" l="1"/>
  <c r="C15" i="3" s="1"/>
  <c r="C4" i="3"/>
  <c r="C11" i="3" s="1"/>
  <c r="C12" i="3" s="1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<sst xmlns="http://schemas.openxmlformats.org/spreadsheetml/2006/main" count="168" uniqueCount="85">
  <si>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</si>
  <si>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</si>
  <si>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</si>
  <si>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</si>
  <si>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</si>
  <si>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</si>
  <si>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</si>
  <si>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</si>
  <si>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</si>
  <si>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</si>
  <si>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</si>
  <si>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</si>
  <si>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</si>
  <si>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</si>
  <si>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</si>
  <si>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</si>
  <si>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</si>
  <si>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</si>
  <si>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</si>
  <si>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</si>
  <si>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</si>
  <si>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</si>
  <si>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</si>
  <si>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</si>
  <si>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</si>
  <si>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</si>
  <si>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</si>
  <si>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</si>
  <si>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</si>
  <si>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</si>
  <si>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</si>
  <si>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</si>
  <si>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</si>
  <si>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</si>
  <si>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</si>
  <si>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</si>
  <si>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</si>
  <si>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</si>
  <si>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</si>
  <si>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</si>
  <si>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</si>
  <si>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</si>
  <si>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</si>
  <si>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</si>
  <si>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</si>
  <si>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</si>
  <si>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</si>
  <si>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</si>
  <si>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</si>
  <si>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</si>
  <si>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</si>
  <si>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</si>
  <si>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</si>
  <si>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</si>
  <si>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</si>
  <si>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</si>
  <si>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</si>
  <si>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</si>
  <si>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</si>
  <si>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</si>
  <si>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</si>
  <si>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</si>
  <si>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</si>
  <si>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</si>
  <si>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</si>
  <si>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</si>
  <si>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</si>
  <si>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</si>
  <si>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</si>
  <si>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</si>
  <si>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</si>
  <si>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</si>
  <si>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</si>
  <si>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</si>
  <si>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</si>
  <si>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</si>
  <si>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</si>
  <si>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</si>
  <si>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</si>
  <si>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</si>
  <si>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</si>
  <si>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</si>
  <si>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</si>
  <si>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</si>
  <si>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20/8/2023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</si>
</sst>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[$-409]d\-mmm\-yy;@"/>
    <numFmt numFmtId="182" formatCode="#,##0;\(#,##0\)"/>
    <numFmt numFmtId="183" formatCode="_(* #.##0_);_(* \(#.##0\);_(* &quot;-&quot;_);_(@_)"/>
    <numFmt numFmtId="184" formatCode="_ &quot;R&quot;\ * #,##0_ ;_ &quot;R&quot;\ * \-#,##0_ ;_ &quot;R&quot;\ * &quot;-&quot;_ ;_ @_ "/>
    <numFmt numFmtId="185" formatCode="0.000%"/>
    <numFmt numFmtId="186" formatCode="\$#&quot;,&quot;##0\ ;\(\$#&quot;,&quot;##0\)"/>
    <numFmt numFmtId="187" formatCode="\t0.00%"/>
    <numFmt numFmtId="188" formatCode="_-* #,##0\ _D_M_-;\-* #,##0\ _D_M_-;_-* &quot;-&quot;\ _D_M_-;_-@_-"/>
    <numFmt numFmtId="189" formatCode="_-* #,##0.00\ _D_M_-;\-* #,##0.00\ _D_M_-;_-* &quot;-&quot;??\ _D_M_-;_-@_-"/>
    <numFmt numFmtId="190" formatCode="\t#\ ??/??"/>
    <numFmt numFmtId="191" formatCode="_-[$€-2]* #,##0.00_-;\-[$€-2]* #,##0.00_-;_-[$€-2]* &quot;-&quot;??_-"/>
    <numFmt numFmtId="192" formatCode="#,##0\ "/>
    <numFmt numFmtId="193" formatCode="#."/>
    <numFmt numFmtId="194" formatCode="#,###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\ &quot;F&quot;;[Red]\-#,##0\ &quot;F&quot;"/>
    <numFmt numFmtId="198" formatCode="#,##0.000;[Red]#,##0.000"/>
    <numFmt numFmtId="199" formatCode="0.00_)"/>
    <numFmt numFmtId="200" formatCode="#,##0.0;[Red]#,##0.0"/>
    <numFmt numFmtId="201" formatCode="0%_);\(0%\)"/>
    <numFmt numFmtId="202" formatCode="d"/>
    <numFmt numFmtId="203" formatCode="#"/>
    <numFmt numFmtId="204" formatCode="&quot;¡Ì&quot;#,##0;[Red]\-&quot;¡Ì&quot;#,##0"/>
    <numFmt numFmtId="205" formatCode="#,##0.00\ &quot;F&quot;;[Red]\-#,##0.00\ &quot;F&quot;"/>
    <numFmt numFmtId="206" formatCode="_-* #,##0\ &quot;F&quot;_-;\-* #,##0\ &quot;F&quot;_-;_-* &quot;-&quot;\ &quot;F&quot;_-;_-@_-"/>
    <numFmt numFmtId="207" formatCode="#,##0.00\ &quot;F&quot;;\-#,##0.00\ &quot;F&quot;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_ * #,##0.00_ ;_ * \-#,##0.00_ ;_ * &quot;-&quot;??_ ;_ @_ "/>
    <numFmt numFmtId="211" formatCode="_ * #,##0_ ;_ * \-#,##0_ ;_ * &quot;-&quot;_ ;_ @_ "/>
    <numFmt numFmtId="212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70" fontId="3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9" fontId="3" fillId="0" borderId="0" applyFill="0" applyBorder="0" applyAlignment="0"/>
    <xf numFmtId="0" fontId="46" fillId="0" borderId="0"/>
    <xf numFmtId="1" fontId="47" fillId="0" borderId="13" applyBorder="0"/>
    <xf numFmtId="170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3" fillId="0" borderId="0" quotePrefix="1" applyFont="0" applyFill="0" applyBorder="0" applyAlignment="0">
      <protection locked="0"/>
    </xf>
    <xf numFmtId="170" fontId="1" fillId="0" borderId="0" applyFont="0" applyFill="0" applyBorder="0" applyAlignment="0" applyProtection="0"/>
    <xf numFmtId="182" fontId="40" fillId="0" borderId="0"/>
    <xf numFmtId="183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4" fontId="51" fillId="0" borderId="0" applyFont="0" applyFill="0" applyBorder="0" applyAlignment="0" applyProtection="0"/>
    <xf numFmtId="0" fontId="3" fillId="0" borderId="0"/>
    <xf numFmtId="181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/>
    <xf numFmtId="0" fontId="52" fillId="0" borderId="0" applyNumberFormat="0" applyAlignment="0">
      <alignment horizontal="left"/>
    </xf>
    <xf numFmtId="191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2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3" fontId="57" fillId="0" borderId="0">
      <protection locked="0"/>
    </xf>
    <xf numFmtId="193" fontId="57" fillId="0" borderId="0">
      <protection locked="0"/>
    </xf>
    <xf numFmtId="10" fontId="53" fillId="36" borderId="2" applyNumberFormat="0" applyBorder="0" applyAlignment="0" applyProtection="0"/>
    <xf numFmtId="179" fontId="58" fillId="37" borderId="0"/>
    <xf numFmtId="179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94" fontId="60" fillId="0" borderId="2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200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20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6" fontId="67" fillId="0" borderId="0"/>
    <xf numFmtId="0" fontId="66" fillId="0" borderId="0" applyNumberFormat="0" applyFont="0" applyFill="0" applyBorder="0" applyAlignment="0" applyProtection="0">
      <alignment horizontal="left"/>
    </xf>
    <xf numFmtId="202" fontId="3" fillId="0" borderId="0" applyNumberFormat="0" applyFill="0" applyBorder="0" applyAlignment="0" applyProtection="0">
      <alignment horizontal="left"/>
    </xf>
    <xf numFmtId="203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5" fontId="51" fillId="0" borderId="14">
      <alignment horizontal="right" vertical="center"/>
    </xf>
    <xf numFmtId="206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7" fontId="51" fillId="0" borderId="0"/>
    <xf numFmtId="207" fontId="51" fillId="0" borderId="2"/>
    <xf numFmtId="0" fontId="72" fillId="39" borderId="2">
      <alignment horizontal="left" vertical="center"/>
    </xf>
    <xf numFmtId="166" fontId="73" fillId="0" borderId="12">
      <alignment horizontal="left" vertical="top"/>
    </xf>
    <xf numFmtId="166" fontId="39" fillId="0" borderId="16">
      <alignment horizontal="left" vertical="top"/>
    </xf>
    <xf numFmtId="0" fontId="74" fillId="0" borderId="16">
      <alignment horizontal="left" vertical="center"/>
    </xf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75" fillId="0" borderId="0">
      <alignment vertical="center"/>
    </xf>
    <xf numFmtId="168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83" fillId="0" borderId="0"/>
    <xf numFmtId="195" fontId="35" fillId="0" borderId="0" applyFont="0" applyFill="0" applyBorder="0" applyAlignment="0" applyProtection="0"/>
    <xf numFmtId="212" fontId="37" fillId="0" borderId="0" applyFont="0" applyFill="0" applyBorder="0" applyAlignment="0" applyProtection="0"/>
    <xf numFmtId="196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7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70" fontId="8" fillId="0" borderId="1" xfId="1" applyFont="1" applyBorder="1" applyAlignment="1">
      <alignment horizontal="left"/>
    </xf>
    <xf numFmtId="171" fontId="8" fillId="0" borderId="1" xfId="1" applyNumberFormat="1" applyFont="1" applyBorder="1" applyAlignment="1">
      <alignment horizontal="left"/>
    </xf>
    <xf numFmtId="170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71" fontId="5" fillId="0" borderId="1" xfId="1" applyNumberFormat="1" applyFont="1" applyBorder="1" applyAlignment="1">
      <alignment horizontal="left"/>
    </xf>
    <xf numFmtId="171" fontId="5" fillId="3" borderId="2" xfId="4" applyNumberFormat="1" applyFont="1" applyFill="1" applyBorder="1" applyAlignment="1">
      <alignment horizontal="right" vertical="center" wrapText="1"/>
    </xf>
    <xf numFmtId="171" fontId="6" fillId="0" borderId="1" xfId="1" applyNumberFormat="1" applyFont="1" applyBorder="1" applyAlignment="1">
      <alignment horizontal="left"/>
    </xf>
    <xf numFmtId="170" fontId="5" fillId="0" borderId="1" xfId="1" applyFont="1" applyBorder="1" applyAlignment="1">
      <alignment horizontal="left"/>
    </xf>
    <xf numFmtId="171" fontId="86" fillId="3" borderId="2" xfId="98" applyNumberFormat="1" applyFont="1" applyFill="1" applyBorder="1" applyAlignment="1">
      <alignment horizontal="right" vertical="center" wrapText="1"/>
    </xf>
    <xf numFmtId="171" fontId="86" fillId="3" borderId="2" xfId="3" applyNumberFormat="1" applyFont="1" applyFill="1" applyBorder="1" applyAlignment="1">
      <alignment horizontal="right" vertical="center" wrapText="1"/>
    </xf>
    <xf numFmtId="170" fontId="86" fillId="3" borderId="2" xfId="5" applyFont="1" applyFill="1" applyBorder="1" applyAlignment="1">
      <alignment horizontal="right" vertical="center" wrapText="1"/>
    </xf>
    <xf numFmtId="170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70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71" fontId="5" fillId="0" borderId="1" xfId="1" applyNumberFormat="1" applyFont="1" applyBorder="1" applyAlignment="1">
      <alignment horizontal="center"/>
    </xf>
    <xf numFmtId="171" fontId="5" fillId="3" borderId="2" xfId="1" applyNumberFormat="1" applyFont="1" applyFill="1" applyBorder="1" applyAlignment="1">
      <alignment horizontal="center" vertical="center" wrapText="1"/>
    </xf>
    <xf numFmtId="171" fontId="5" fillId="0" borderId="1" xfId="1" applyNumberFormat="1" applyFont="1" applyBorder="1" applyAlignment="1">
      <alignment horizontal="right"/>
    </xf>
    <xf numFmtId="171" fontId="86" fillId="0" borderId="2" xfId="98" applyNumberFormat="1" applyFont="1" applyFill="1" applyBorder="1" applyAlignment="1">
      <alignment horizontal="right" vertical="center" wrapText="1"/>
    </xf>
    <xf numFmtId="171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71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Check Cell" xfId="19" builtinId="23" customBuiltin="1"/>
    <cellStyle name="CHUONG" xfId="8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ickmark" xfId="210"/>
    <cellStyle name="Title" xfId="7" builtinId="15" customBuiltin="1"/>
    <cellStyle name="Total" xfId="22" builtinId="25" customBuiltin="1"/>
    <cellStyle name="th" xfId="208"/>
    <cellStyle name="Thuyet minh" xfId="209"/>
    <cellStyle name="viet" xfId="211"/>
    <cellStyle name="viet2" xfId="212"/>
    <cellStyle name="vntxt1" xfId="215"/>
    <cellStyle name="vntxt2" xfId="216"/>
    <cellStyle name="vnhead1" xfId="213"/>
    <cellStyle name="vnhead3" xfId="214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3" sqref="D3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45159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45165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28 tháng 8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C22" sqref="C2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27/8/2023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168976942517</v>
      </c>
      <c r="D4" s="15">
        <v>169020427522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13065.2</v>
      </c>
      <c r="D6" s="18">
        <v>13065.71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169370479893</v>
      </c>
      <c r="D8" s="20">
        <v>168976942517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13106.49</v>
      </c>
      <c r="D10" s="21">
        <v>13065.2</v>
      </c>
    </row>
    <row r="11" spans="1:4" ht="16.5" customHeight="1">
      <c r="A11" s="7" t="s">
        <v>15</v>
      </c>
      <c r="B11" s="7" t="s">
        <v>48</v>
      </c>
      <c r="C11" s="17">
        <f>C8-C4</f>
        <v>393537376</v>
      </c>
      <c r="D11" s="17">
        <v>-43485005</v>
      </c>
    </row>
    <row r="12" spans="1:4" ht="15" customHeight="1">
      <c r="A12" s="4" t="s">
        <v>49</v>
      </c>
      <c r="B12" s="4" t="s">
        <v>50</v>
      </c>
      <c r="C12" s="27">
        <f>C11-C13</f>
        <v>533908659</v>
      </c>
      <c r="D12" s="27">
        <v>-6678190</v>
      </c>
    </row>
    <row r="13" spans="1:4" ht="15" customHeight="1">
      <c r="A13" s="4" t="s">
        <v>51</v>
      </c>
      <c r="B13" s="4" t="s">
        <v>52</v>
      </c>
      <c r="C13" s="28">
        <v>-140371283</v>
      </c>
      <c r="D13" s="33">
        <v>-36806815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f>C10-C6</f>
        <v>41.289999999999054</v>
      </c>
      <c r="D15" s="22">
        <v>-0.50999999999839929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169388271908</v>
      </c>
      <c r="D17" s="31">
        <v>169144057385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{'SheetId':'0f0a93f5-60f7-4c27-9121-9ea290dd8334','UId':'7d8df9de-6ec3-46c6-a9cb-3bb3debdabc3','Col':3,'Row':4,'Format':'numberic','Value':'168976942517','TargetCode':''}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{'SheetId':'0f0a93f5-60f7-4c27-9121-9ea290dd8334','UId':'6878300a-c20f-462d-9746-1f03421f3475','Col':4,'Row':4,'Format':'numberic','Value':'169020427522','TargetCode':''}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{'SheetId':'0f0a93f5-60f7-4c27-9121-9ea290dd8334','UId':'cc99c128-86ca-47ff-b226-95c60d9beb91','Col':3,'Row':6,'Format':'numberic','Value':'13065.2','TargetCode':''}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{'SheetId':'0f0a93f5-60f7-4c27-9121-9ea290dd8334','UId':'c3bfcec2-e653-4f82-860b-803225fef5d1','Col':4,'Row':6,'Format':'numberic','Value':'13065.71','TargetCode':''}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{'SheetId':'0f0a93f5-60f7-4c27-9121-9ea290dd8334','UId':'1a4c42c9-725c-46f6-8a85-4bdbfb1f8740','Col':3,'Row':8,'Format':'numberic','Value':'169370479893','TargetCode':''}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{'SheetId':'0f0a93f5-60f7-4c27-9121-9ea290dd8334','UId':'102a5969-ecf0-48a6-9b4c-2ef748e27d05','Col':4,'Row':8,'Format':'numberic','Value':'168976942517','TargetCode':''}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{'SheetId':'0f0a93f5-60f7-4c27-9121-9ea290dd8334','UId':'0adef1d5-524d-427d-84c0-491fb70d8521','Col':3,'Row':10,'Format':'numberic','Value':'13106.49','TargetCode':''}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{'SheetId':'0f0a93f5-60f7-4c27-9121-9ea290dd8334','UId':'dfb17dcf-c5ba-4757-9b28-e20992bc4553','Col':4,'Row':10,'Format':'numberic','Value':'13065.2','TargetCode':''}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{'SheetId':'0f0a93f5-60f7-4c27-9121-9ea290dd8334','UId':'8c1be6bf-76a4-42d7-9fe4-f4822068d5a4','Col':3,'Row':11,'Format':'numberic','Value':'393537376','TargetCode':''}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{'SheetId':'0f0a93f5-60f7-4c27-9121-9ea290dd8334','UId':'45174d06-2d38-411d-96aa-79e2629d72fe','Col':4,'Row':11,'Format':'numberic','Value':'-43485005','TargetCode':''}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{'SheetId':'0f0a93f5-60f7-4c27-9121-9ea290dd8334','UId':'47189bce-6760-48da-9fba-cbd16cc1da69','Col':3,'Row':12,'Format':'numberic','Value':'533908659','TargetCode':''}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{'SheetId':'0f0a93f5-60f7-4c27-9121-9ea290dd8334','UId':'54b90877-796c-44fd-b01c-bac401362c90','Col':4,'Row':12,'Format':'numberic','Value':'-6678190','TargetCode':''}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{'SheetId':'0f0a93f5-60f7-4c27-9121-9ea290dd8334','UId':'b596263e-ac83-4575-a696-5d078fa3d3e4','Col':3,'Row':13,'Format':'numberic','Value':'-140371283','TargetCode':''}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{'SheetId':'0f0a93f5-60f7-4c27-9121-9ea290dd8334','UId':'97dfbdb2-a540-49b5-997a-79b58e09a2ce','Col':4,'Row':13,'Format':'numberic','Value':'-36806815','TargetCode':''}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{'SheetId':'0f0a93f5-60f7-4c27-9121-9ea290dd8334','UId':'99c444f1-5fe2-45a1-82fa-ae77b2e76c8c','Col':3,'Row':15,'Format':'numberic','Value':'41.2899999999991','TargetCode':''}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{'SheetId':'0f0a93f5-60f7-4c27-9121-9ea290dd8334','UId':'3c320467-dbd9-42b8-b876-53a4718cfc56','Col':4,'Row':15,'Format':'numberic','Value':'-0.509999999998399','TargetCode':''}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{'SheetId':'0f0a93f5-60f7-4c27-9121-9ea290dd8334','UId':'b5f075a6-84c7-47a7-aca6-304f3e7f098b','Col':3,'Row':17,'Format':'numberic','Value':'169388271908','TargetCode':''}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{'SheetId':'0f0a93f5-60f7-4c27-9121-9ea290dd8334','UId':'4a3b5e69-6655-4a3c-91ad-151d0daffbbe','Col':4,'Row':17,'Format':'numberic','Value':'169144057385','TargetCode':''}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oPT5zFxpna09rfh8sWpST0nKPAI=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lLUMkR97YcONEvRBPvYJNHjUTzk=</DigestValue>
    </Reference>
  </SignedInfo>
  <SignatureValue>BVry6XqzAkJESkjM/opoLTuS44fy9BWxIeFUOABy45xl+4nhFP3h7OK86GSI6h0MmrAYA98/EIVy
Jou4GKtPEHiHQRgUS+VNAvdykNM0Mab17+bc1LUv5jaJ4/2kT8dwwE/cg3tNpYrW9mgCj0Ahdvux
DkpAhIpCG2Z/m0Cqnn0=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5QZ+WgJ3e17Ql0KYl30uwjm+0Fw=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4TarcjxYCbBneEzFf8ZxY7Y6vus=</DigestValue>
      </Reference>
      <Reference URI="/xl/styles.xml?ContentType=application/vnd.openxmlformats-officedocument.spreadsheetml.styles+xml">
        <DigestMethod Algorithm="http://www.w3.org/2000/09/xmldsig#sha1"/>
        <DigestValue>j15KBq1b5xKB6T0kZMw3VVDdiuE=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/5+c1YoUVYmRUQU7c/TzpXftoNM=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74TK58spiMp0WkWEmbYoZWN+/qg=</DigestValue>
      </Reference>
      <Reference URI="/xl/worksheets/sheet2.xml?ContentType=application/vnd.openxmlformats-officedocument.spreadsheetml.worksheet+xml">
        <DigestMethod Algorithm="http://www.w3.org/2000/09/xmldsig#sha1"/>
        <DigestValue>kkGqbuw1eWqr0YuvsQVAI4botWc=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Rh0qQ9EXkMGpAUxottnTpDrbTU4=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2023-08-29T06:51:30Z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2023-08-29T06:51:30Z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K8fPdCoIgL3AMzUo7IDV0LnvXYxRFDyA+6l+90c9LtM=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8/GLNEkPz/Bwe24C4xeGfdZKqtz+LZu6x2uhAxjLTys=</DigestValue>
    </Reference>
  </SignedInfo>
  <SignatureValue>JOo2c21OF1aMLMdRklgBsXLkt1yq1aeuvl/h7gMREvCZ1hAjb7fG/mS5WY6acnnLx5AvJpNXlJrX
BxwFH5AYr1qw8aO3Fo8X/0EFkI/rfBv1VPrpj7qXxhrVuV1Bgnh8rWX4atAs+G75q+did61FKZOv
C3k7wqYRkW2HiTCeGpLcZp2gdXqDIpv0uRtZyjsueHYvT7CadtL+bfO+uu7qoSGgUAEv1BXJYUJK
HKTPD9U5hv/F6QpxBIcYgq8J5ZciGY5UrWZowmLF91whxhKzH62iDSQ8M4UvaSBDDv1M5l/l94zx
aQAPW03+4cijFPEsvqWSo/cVwOW6393v7tvszA==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O8Va/mD/7hwbva0N4I376Zz7FJSNczWUckI1Wa6NHJw=</DigestValue>
      </Reference>
      <Reference URI="/xl/comments1.xml?ContentType=application/vnd.openxmlformats-officedocument.spreadsheetml.comments+xml">
        <DigestMethod Algorithm="http://www.w3.org/2001/04/xmlenc#sha256"/>
        <DigestValue>HcfTwNB76xBRfhIOP+BXrHZ8QIQE2aT/RMu9z0ID/EI=</DigestValue>
      </Reference>
      <Reference URI="/xl/comments2.xml?ContentType=application/vnd.openxmlformats-officedocument.spreadsheetml.comments+xml">
        <DigestMethod Algorithm="http://www.w3.org/2001/04/xmlenc#sha256"/>
        <DigestValue>DMDo6QfTlK18c6wugIK7CTS+XwWmBfDcEzEvWVE7cIU=</DigestValue>
      </Reference>
      <Reference URI="/xl/comments3.xml?ContentType=application/vnd.openxmlformats-officedocument.spreadsheetml.comments+xml">
        <DigestMethod Algorithm="http://www.w3.org/2001/04/xmlenc#sha256"/>
        <DigestValue>YeqajZT6JLdqo7oGgSZGV8/PJz2YAjcAXnlzXLFi2s4=</DigestValue>
      </Reference>
      <Reference URI="/xl/drawings/vmlDrawing1.vml?ContentType=application/vnd.openxmlformats-officedocument.vmlDrawing">
        <DigestMethod Algorithm="http://www.w3.org/2001/04/xmlenc#sha256"/>
        <DigestValue>SYWqNPACVuAn+g2hRkdzLgKO+vJWIXBBLZ6wr33ZA18=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8x9irjpETafPgNp4y7rB5MqMCzhuAG8UpCSaRxujmp0=</DigestValue>
      </Reference>
      <Reference URI="/xl/styles.xml?ContentType=application/vnd.openxmlformats-officedocument.spreadsheetml.styles+xml">
        <DigestMethod Algorithm="http://www.w3.org/2001/04/xmlenc#sha256"/>
        <DigestValue>CDgE8LkUKuurAiZBSbpSo8NzYCXRSYEEdUqHm8ieItk=</DigestValue>
      </Reference>
      <Reference URI="/xl/theme/theme1.xml?ContentType=application/vnd.openxmlformats-officedocument.theme+xml">
        <DigestMethod Algorithm="http://www.w3.org/2001/04/xmlenc#sha256"/>
        <DigestValue>3VWrG+K98AJp24LLoLfEfDfAIzAeaNAFhGTdb9o7crY=</DigestValue>
      </Reference>
      <Reference URI="/xl/workbook.xml?ContentType=application/vnd.openxmlformats-officedocument.spreadsheetml.sheet.main+xml">
        <DigestMethod Algorithm="http://www.w3.org/2001/04/xmlenc#sha256"/>
        <DigestValue>b+zeEHOzgVfiO0ZG0MvQX7Cpf5NX/2dkEiYMwbCCNVA=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nnF+Jsar8twAkHemysHggIrfv/1zrn+q78IxZaWA1pI=</DigestValue>
      </Reference>
      <Reference URI="/xl/worksheets/sheet2.xml?ContentType=application/vnd.openxmlformats-officedocument.spreadsheetml.worksheet+xml">
        <DigestMethod Algorithm="http://www.w3.org/2001/04/xmlenc#sha256"/>
        <DigestValue>tNmcV123dqKSUtjsiIi2dtpYMLtrqUJb8JEcQZLt86c=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3pua4UljIB2zo0L36N32Tr9WvSulIl2WWo5l5bFonYw=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2023-08-29T10:26:10Z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2023-08-29T10:26:10Z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vannq1</cp:lastModifiedBy>
  <dcterms:created xsi:type="dcterms:W3CDTF">2021-05-17T07:04:34Z</dcterms:created>
  <dcterms:modified xsi:type="dcterms:W3CDTF">2023-08-29T02:02:05Z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