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2. BAO CAO TUAN\"/>
    </mc:Choice>
  </mc:AlternateContent>
  <bookViews>
    <workbookView xWindow="0" yWindow="0" windowWidth="23040" windowHeight="8784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6" i="3" l="1"/>
  <c r="C4" i="3"/>
  <c r="D3" i="1" l="1"/>
  <c r="C1" i="3" s="1"/>
  <c r="A37" i="5" l="1"/>
  <c r="A8" i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<sst xmlns="http://schemas.openxmlformats.org/spreadsheetml/2006/main" count="175" uniqueCount="91">
  <si>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</si>
  <si>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</si>
  <si>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</si>
  <si>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</si>
  <si>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</si>
  <si>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</si>
  <si>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</si>
  <si>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</si>
  <si>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</si>
  <si>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</si>
  <si>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</si>
  <si>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</si>
  <si>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</si>
  <si>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</si>
  <si>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</si>
  <si>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</si>
  <si>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</si>
  <si>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</si>
  <si>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</si>
  <si>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</si>
  <si>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</si>
  <si>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</si>
  <si>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</si>
  <si>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</si>
  <si>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</si>
  <si>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</si>
  <si>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</si>
  <si>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</si>
  <si>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</si>
  <si>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</si>
  <si>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</si>
  <si>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</si>
  <si>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</si>
  <si>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</si>
  <si>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</si>
  <si>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</si>
  <si>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</si>
  <si>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</si>
  <si>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</si>
  <si>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</si>
  <si>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</si>
  <si>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</si>
  <si>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</si>
  <si>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</si>
  <si>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</si>
  <si>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</si>
  <si>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</si>
  <si>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</si>
  <si>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</si>
  <si>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</si>
  <si>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</si>
  <si>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</si>
  <si>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</si>
  <si>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</si>
  <si>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</si>
  <si>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</si>
  <si>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</si>
  <si>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</si>
  <si>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</si>
  <si>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</si>
  <si>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</si>
  <si>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</si>
  <si>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</si>
  <si>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</si>
  <si>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</si>
  <si>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</si>
  <si>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</si>
  <si>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</si>
  <si>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</si>
  <si>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</si>
  <si>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</si>
  <si>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</si>
  <si>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</si>
  <si>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</si>
  <si>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</si>
  <si>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</si>
  <si>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</si>
  <si>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</si>
  <si>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</si>
  <si>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</si>
  <si>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</si>
  <si>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</si>
  <si>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</si>
  <si>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</si>
  <si>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51,297,811,913</t>
  </si>
  <si>
    <t>10,163.08</t>
  </si>
  <si>
    <t>51,713,424,062</t>
  </si>
  <si>
    <t>10,177.82</t>
  </si>
  <si>
    <t>Kỳ báo cáo
12/11/2023</t>
  </si>
  <si>
    <t>51,965,630,708</t>
  </si>
  <si>
    <t>10,190.61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</si>
</sst>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4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6" applyNumberFormat="0" applyAlignment="0" applyProtection="0"/>
    <xf numFmtId="0" fontId="25" fillId="8" borderId="7" applyNumberFormat="0" applyAlignment="0" applyProtection="0"/>
    <xf numFmtId="0" fontId="26" fillId="8" borderId="6" applyNumberFormat="0" applyAlignment="0" applyProtection="0"/>
    <xf numFmtId="0" fontId="27" fillId="0" borderId="8" applyNumberFormat="0" applyFill="0" applyAlignment="0" applyProtection="0"/>
    <xf numFmtId="0" fontId="28" fillId="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2" fillId="34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168" fontId="4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34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41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6" fillId="0" borderId="0">
      <alignment vertical="center"/>
    </xf>
    <xf numFmtId="0" fontId="39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33" fillId="0" borderId="0"/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3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4" fillId="0" borderId="0">
      <alignment horizontal="center" wrapText="1"/>
      <protection locked="0"/>
    </xf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4" fontId="43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2" fillId="0" borderId="0"/>
    <xf numFmtId="0" fontId="45" fillId="0" borderId="0"/>
    <xf numFmtId="0" fontId="42" fillId="0" borderId="0"/>
    <xf numFmtId="37" fontId="46" fillId="0" borderId="0"/>
    <xf numFmtId="177" fontId="4" fillId="0" borderId="0" applyFill="0" applyBorder="0" applyAlignment="0"/>
    <xf numFmtId="0" fontId="47" fillId="0" borderId="0"/>
    <xf numFmtId="1" fontId="48" fillId="0" borderId="13" applyBorder="0"/>
    <xf numFmtId="168" fontId="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4" fillId="0" borderId="0" quotePrefix="1" applyFont="0" applyFill="0" applyBorder="0" applyAlignment="0">
      <protection locked="0"/>
    </xf>
    <xf numFmtId="168" fontId="2" fillId="0" borderId="0" applyFont="0" applyFill="0" applyBorder="0" applyAlignment="0" applyProtection="0"/>
    <xf numFmtId="180" fontId="41" fillId="0" borderId="0"/>
    <xf numFmtId="181" fontId="49" fillId="0" borderId="0"/>
    <xf numFmtId="3" fontId="4" fillId="0" borderId="0" applyFont="0" applyFill="0" applyBorder="0" applyAlignment="0" applyProtection="0"/>
    <xf numFmtId="0" fontId="50" fillId="0" borderId="0" applyNumberFormat="0" applyAlignment="0">
      <alignment horizontal="left"/>
    </xf>
    <xf numFmtId="0" fontId="51" fillId="0" borderId="0" applyNumberFormat="0" applyAlignment="0"/>
    <xf numFmtId="182" fontId="52" fillId="0" borderId="0" applyFont="0" applyFill="0" applyBorder="0" applyAlignment="0" applyProtection="0"/>
    <xf numFmtId="0" fontId="4" fillId="0" borderId="0"/>
    <xf numFmtId="179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/>
    <xf numFmtId="0" fontId="53" fillId="0" borderId="0" applyNumberFormat="0" applyAlignment="0">
      <alignment horizontal="left"/>
    </xf>
    <xf numFmtId="189" fontId="33" fillId="0" borderId="0" applyFont="0" applyFill="0" applyBorder="0" applyAlignment="0" applyProtection="0"/>
    <xf numFmtId="2" fontId="4" fillId="0" borderId="0" applyFont="0" applyFill="0" applyBorder="0" applyAlignment="0" applyProtection="0"/>
    <xf numFmtId="190" fontId="33" fillId="0" borderId="17" applyFont="0" applyFill="0" applyBorder="0" applyProtection="0"/>
    <xf numFmtId="38" fontId="54" fillId="2" borderId="0" applyNumberFormat="0" applyBorder="0" applyAlignment="0" applyProtection="0"/>
    <xf numFmtId="0" fontId="55" fillId="0" borderId="0">
      <alignment horizontal="left"/>
    </xf>
    <xf numFmtId="0" fontId="56" fillId="0" borderId="18" applyNumberFormat="0" applyAlignment="0" applyProtection="0">
      <alignment horizontal="left" vertical="center"/>
    </xf>
    <xf numFmtId="0" fontId="56" fillId="0" borderId="15">
      <alignment horizontal="left" vertical="center"/>
    </xf>
    <xf numFmtId="14" fontId="57" fillId="35" borderId="19">
      <alignment horizontal="center" vertical="center" wrapText="1"/>
    </xf>
    <xf numFmtId="191" fontId="58" fillId="0" borderId="0">
      <protection locked="0"/>
    </xf>
    <xf numFmtId="191" fontId="58" fillId="0" borderId="0">
      <protection locked="0"/>
    </xf>
    <xf numFmtId="10" fontId="54" fillId="36" borderId="2" applyNumberFormat="0" applyBorder="0" applyAlignment="0" applyProtection="0"/>
    <xf numFmtId="177" fontId="59" fillId="37" borderId="0"/>
    <xf numFmtId="177" fontId="59" fillId="38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0" fillId="0" borderId="19"/>
    <xf numFmtId="192" fontId="61" fillId="0" borderId="20"/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0" fontId="63" fillId="0" borderId="0" applyNumberFormat="0" applyFont="0" applyFill="0" applyAlignment="0"/>
    <xf numFmtId="0" fontId="52" fillId="0" borderId="2"/>
    <xf numFmtId="0" fontId="41" fillId="0" borderId="0"/>
    <xf numFmtId="37" fontId="64" fillId="0" borderId="0"/>
    <xf numFmtId="0" fontId="65" fillId="0" borderId="2" applyNumberFormat="0" applyFont="0" applyFill="0" applyBorder="0" applyAlignment="0">
      <alignment horizontal="center"/>
    </xf>
    <xf numFmtId="197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3" fillId="0" borderId="0"/>
    <xf numFmtId="198" fontId="62" fillId="0" borderId="0" applyFont="0" applyFill="0" applyBorder="0" applyAlignment="0" applyProtection="0"/>
    <xf numFmtId="183" fontId="6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1" fillId="0" borderId="0"/>
    <xf numFmtId="14" fontId="44" fillId="0" borderId="0">
      <alignment horizontal="center" wrapText="1"/>
      <protection locked="0"/>
    </xf>
    <xf numFmtId="19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7" fillId="0" borderId="21" applyNumberFormat="0" applyBorder="0"/>
    <xf numFmtId="164" fontId="68" fillId="0" borderId="0"/>
    <xf numFmtId="0" fontId="67" fillId="0" borderId="0" applyNumberFormat="0" applyFont="0" applyFill="0" applyBorder="0" applyAlignment="0" applyProtection="0">
      <alignment horizontal="left"/>
    </xf>
    <xf numFmtId="200" fontId="4" fillId="0" borderId="0" applyNumberFormat="0" applyFill="0" applyBorder="0" applyAlignment="0" applyProtection="0">
      <alignment horizontal="left"/>
    </xf>
    <xf numFmtId="201" fontId="69" fillId="0" borderId="0" applyFont="0" applyFill="0" applyBorder="0" applyAlignment="0" applyProtection="0"/>
    <xf numFmtId="0" fontId="67" fillId="0" borderId="0" applyFont="0" applyFill="0" applyBorder="0" applyAlignment="0" applyProtection="0"/>
    <xf numFmtId="202" fontId="52" fillId="0" borderId="0" applyFont="0" applyFill="0" applyBorder="0" applyAlignment="0" applyProtection="0"/>
    <xf numFmtId="0" fontId="60" fillId="0" borderId="0"/>
    <xf numFmtId="40" fontId="70" fillId="0" borderId="0" applyBorder="0">
      <alignment horizontal="right"/>
    </xf>
    <xf numFmtId="203" fontId="52" fillId="0" borderId="14">
      <alignment horizontal="right" vertical="center"/>
    </xf>
    <xf numFmtId="204" fontId="52" fillId="0" borderId="14">
      <alignment horizontal="center"/>
    </xf>
    <xf numFmtId="3" fontId="71" fillId="0" borderId="22" applyNumberFormat="0" applyBorder="0" applyAlignment="0"/>
    <xf numFmtId="0" fontId="72" fillId="0" borderId="0" applyFill="0" applyBorder="0" applyProtection="0">
      <alignment horizontal="left" vertical="top"/>
    </xf>
    <xf numFmtId="195" fontId="52" fillId="0" borderId="0"/>
    <xf numFmtId="205" fontId="52" fillId="0" borderId="2"/>
    <xf numFmtId="0" fontId="73" fillId="39" borderId="2">
      <alignment horizontal="left" vertical="center"/>
    </xf>
    <xf numFmtId="164" fontId="74" fillId="0" borderId="12">
      <alignment horizontal="left" vertical="top"/>
    </xf>
    <xf numFmtId="164" fontId="40" fillId="0" borderId="16">
      <alignment horizontal="left" vertical="top"/>
    </xf>
    <xf numFmtId="0" fontId="75" fillId="0" borderId="16">
      <alignment horizontal="left" vertical="center"/>
    </xf>
    <xf numFmtId="206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0" fontId="76" fillId="0" borderId="0">
      <alignment vertical="center"/>
    </xf>
    <xf numFmtId="166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6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Border="0" applyAlignment="0" applyProtection="0"/>
    <xf numFmtId="0" fontId="81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83" fillId="0" borderId="0"/>
    <xf numFmtId="0" fontId="63" fillId="0" borderId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0" fontId="84" fillId="0" borderId="0"/>
    <xf numFmtId="193" fontId="36" fillId="0" borderId="0" applyFont="0" applyFill="0" applyBorder="0" applyAlignment="0" applyProtection="0"/>
    <xf numFmtId="210" fontId="38" fillId="0" borderId="0" applyFont="0" applyFill="0" applyBorder="0" applyAlignment="0" applyProtection="0"/>
    <xf numFmtId="194" fontId="36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10" borderId="10" applyNumberFormat="0" applyFont="0" applyAlignment="0" applyProtection="0"/>
    <xf numFmtId="0" fontId="85" fillId="0" borderId="0">
      <alignment vertical="top"/>
    </xf>
    <xf numFmtId="0" fontId="86" fillId="0" borderId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2" fillId="0" borderId="0"/>
    <xf numFmtId="0" fontId="15" fillId="0" borderId="0"/>
    <xf numFmtId="168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1" fillId="0" borderId="0"/>
    <xf numFmtId="168" fontId="1" fillId="0" borderId="0" applyFont="0" applyFill="0" applyBorder="0" applyAlignment="0" applyProtection="0"/>
  </cellStyleXfs>
  <cellXfs count="37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8" fontId="9" fillId="0" borderId="1" xfId="1" applyFont="1" applyBorder="1" applyAlignment="1">
      <alignment horizontal="left"/>
    </xf>
    <xf numFmtId="169" fontId="9" fillId="0" borderId="1" xfId="1" applyNumberFormat="1" applyFont="1" applyBorder="1" applyAlignment="1">
      <alignment horizontal="left"/>
    </xf>
    <xf numFmtId="168" fontId="9" fillId="0" borderId="1" xfId="1" applyFont="1" applyBorder="1" applyAlignment="1">
      <alignment horizontal="right"/>
    </xf>
    <xf numFmtId="10" fontId="9" fillId="0" borderId="1" xfId="2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169" fontId="6" fillId="0" borderId="1" xfId="1" applyNumberFormat="1" applyFont="1" applyBorder="1" applyAlignment="1">
      <alignment horizontal="left"/>
    </xf>
    <xf numFmtId="169" fontId="6" fillId="3" borderId="2" xfId="4" applyNumberFormat="1" applyFont="1" applyFill="1" applyBorder="1" applyAlignment="1">
      <alignment horizontal="right" vertical="center" wrapText="1"/>
    </xf>
    <xf numFmtId="169" fontId="7" fillId="0" borderId="1" xfId="1" applyNumberFormat="1" applyFont="1" applyBorder="1" applyAlignment="1">
      <alignment horizontal="left"/>
    </xf>
    <xf numFmtId="169" fontId="87" fillId="3" borderId="2" xfId="98" applyNumberFormat="1" applyFont="1" applyFill="1" applyBorder="1" applyAlignment="1">
      <alignment horizontal="right" vertical="center" wrapText="1"/>
    </xf>
    <xf numFmtId="169" fontId="87" fillId="3" borderId="2" xfId="3" applyNumberFormat="1" applyFont="1" applyFill="1" applyBorder="1" applyAlignment="1">
      <alignment horizontal="right" vertical="center" wrapText="1"/>
    </xf>
    <xf numFmtId="168" fontId="87" fillId="3" borderId="2" xfId="5" applyFont="1" applyFill="1" applyBorder="1" applyAlignment="1">
      <alignment horizontal="right" vertical="center" wrapText="1"/>
    </xf>
    <xf numFmtId="168" fontId="7" fillId="0" borderId="1" xfId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8" fontId="6" fillId="0" borderId="1" xfId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3" fillId="0" borderId="0" xfId="0" applyFont="1"/>
    <xf numFmtId="169" fontId="6" fillId="0" borderId="1" xfId="1" applyNumberFormat="1" applyFont="1" applyBorder="1" applyAlignment="1">
      <alignment horizontal="center"/>
    </xf>
    <xf numFmtId="169" fontId="6" fillId="0" borderId="1" xfId="1" applyNumberFormat="1" applyFont="1" applyBorder="1" applyAlignment="1">
      <alignment horizontal="right"/>
    </xf>
    <xf numFmtId="169" fontId="87" fillId="0" borderId="2" xfId="98" applyNumberFormat="1" applyFont="1" applyFill="1" applyBorder="1" applyAlignment="1">
      <alignment horizontal="right" vertical="center" wrapText="1"/>
    </xf>
    <xf numFmtId="169" fontId="6" fillId="0" borderId="1" xfId="1" applyNumberFormat="1" applyFont="1" applyFill="1" applyBorder="1" applyAlignment="1">
      <alignment horizontal="left"/>
    </xf>
    <xf numFmtId="10" fontId="6" fillId="0" borderId="1" xfId="2" applyNumberFormat="1" applyFont="1" applyBorder="1" applyAlignment="1">
      <alignment horizontal="right"/>
    </xf>
    <xf numFmtId="169" fontId="6" fillId="0" borderId="2" xfId="6" applyNumberFormat="1" applyFont="1" applyFill="1" applyBorder="1" applyAlignment="1">
      <alignment horizontal="center" vertical="center" wrapText="1"/>
    </xf>
    <xf numFmtId="169" fontId="6" fillId="0" borderId="1" xfId="1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274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13" xfId="273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45" xfId="272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G14" sqref="G14"/>
    </sheetView>
  </sheetViews>
  <sheetFormatPr defaultRowHeight="13.2"/>
  <cols>
    <col min="1" max="1" width="37" customWidth="1"/>
    <col min="2" max="2" width="7.44140625" customWidth="1"/>
    <col min="3" max="3" width="45.6640625" customWidth="1"/>
    <col min="4" max="4" width="46.109375" customWidth="1"/>
  </cols>
  <sheetData>
    <row r="1" spans="1:4" ht="30" customHeight="1">
      <c r="A1" s="33" t="s">
        <v>0</v>
      </c>
      <c r="B1" s="33"/>
      <c r="C1" s="33"/>
      <c r="D1" s="33"/>
    </row>
    <row r="2" spans="1:4" ht="15" customHeight="1">
      <c r="A2" s="1" t="s">
        <v>1</v>
      </c>
      <c r="B2" s="1" t="s">
        <v>1</v>
      </c>
      <c r="C2" s="2" t="s">
        <v>2</v>
      </c>
      <c r="D2" s="8">
        <v>45243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D2+6</f>
        <v>45249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"&amp;YEAR(D3)</f>
        <v>Ngày định giá/Ngày giao dịch: ngày 20 tháng 11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6" t="s">
        <v>19</v>
      </c>
      <c r="D17" s="36"/>
    </row>
    <row r="18" spans="1:4" ht="15" customHeight="1">
      <c r="A18" s="1" t="s">
        <v>1</v>
      </c>
      <c r="B18" s="1" t="s">
        <v>1</v>
      </c>
      <c r="C18" s="36" t="s">
        <v>20</v>
      </c>
      <c r="D18" s="36"/>
    </row>
    <row r="19" spans="1:4" ht="15" customHeight="1">
      <c r="A19" s="1" t="s">
        <v>1</v>
      </c>
      <c r="B19" s="1" t="s">
        <v>1</v>
      </c>
      <c r="C19" s="36" t="s">
        <v>21</v>
      </c>
      <c r="D19" s="36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4" t="s">
        <v>22</v>
      </c>
      <c r="B23" s="34"/>
      <c r="C23" s="34" t="s">
        <v>23</v>
      </c>
      <c r="D23" s="34"/>
    </row>
    <row r="24" spans="1:4" ht="15" customHeight="1">
      <c r="A24" s="35" t="s">
        <v>24</v>
      </c>
      <c r="B24" s="35"/>
      <c r="C24" s="35" t="s">
        <v>24</v>
      </c>
      <c r="D24" s="35"/>
    </row>
    <row r="25" spans="1:4" ht="15" customHeight="1">
      <c r="A25" s="36" t="s">
        <v>1</v>
      </c>
      <c r="B25" s="36"/>
      <c r="C25" s="36" t="s">
        <v>1</v>
      </c>
      <c r="D25" s="3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zoomScale="85" zoomScaleNormal="85" workbookViewId="0">
      <selection activeCell="J11" sqref="J11"/>
    </sheetView>
  </sheetViews>
  <sheetFormatPr defaultRowHeight="15"/>
  <cols>
    <col min="1" max="1" width="6.88671875" customWidth="1"/>
    <col min="2" max="2" width="91.33203125" customWidth="1"/>
    <col min="3" max="4" width="20.44140625" style="25" customWidth="1"/>
    <col min="5" max="5" width="5.109375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19/11/2023</v>
      </c>
      <c r="D1" s="13" t="s">
        <v>88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27" t="str">
        <f>D8</f>
        <v>51,713,424,062</v>
      </c>
      <c r="D4" s="27" t="s">
        <v>84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23" t="str">
        <f>D10</f>
        <v>10,177.82</v>
      </c>
      <c r="D6" s="23" t="s">
        <v>85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8" t="s">
        <v>89</v>
      </c>
      <c r="D8" s="19" t="s">
        <v>86</v>
      </c>
    </row>
    <row r="9" spans="1:4" ht="15" customHeight="1">
      <c r="A9" s="4" t="s">
        <v>38</v>
      </c>
      <c r="B9" s="4" t="s">
        <v>45</v>
      </c>
      <c r="C9" s="18"/>
      <c r="D9" s="16"/>
    </row>
    <row r="10" spans="1:4" ht="15" customHeight="1">
      <c r="A10" s="4" t="s">
        <v>40</v>
      </c>
      <c r="B10" s="4" t="s">
        <v>46</v>
      </c>
      <c r="C10" s="20" t="s">
        <v>90</v>
      </c>
      <c r="D10" s="20" t="s">
        <v>87</v>
      </c>
    </row>
    <row r="11" spans="1:4" ht="16.5" customHeight="1">
      <c r="A11" s="7" t="s">
        <v>15</v>
      </c>
      <c r="B11" s="7" t="s">
        <v>48</v>
      </c>
      <c r="C11" s="17">
        <v>252206646</v>
      </c>
      <c r="D11" s="17">
        <v>415612149</v>
      </c>
    </row>
    <row r="12" spans="1:4" ht="15" customHeight="1">
      <c r="A12" s="4" t="s">
        <v>49</v>
      </c>
      <c r="B12" s="4" t="s">
        <v>50</v>
      </c>
      <c r="C12" s="26">
        <v>65177954</v>
      </c>
      <c r="D12" s="26">
        <v>74799486</v>
      </c>
    </row>
    <row r="13" spans="1:4" ht="15" customHeight="1">
      <c r="A13" s="4" t="s">
        <v>51</v>
      </c>
      <c r="B13" s="4" t="s">
        <v>52</v>
      </c>
      <c r="C13" s="31">
        <v>187028692</v>
      </c>
      <c r="D13" s="31">
        <v>340812663</v>
      </c>
    </row>
    <row r="14" spans="1:4" ht="15" customHeight="1">
      <c r="A14" s="4" t="s">
        <v>53</v>
      </c>
      <c r="B14" s="4" t="s">
        <v>54</v>
      </c>
      <c r="C14" s="26"/>
      <c r="D14" s="15"/>
    </row>
    <row r="15" spans="1:4" ht="15" customHeight="1">
      <c r="A15" s="7" t="s">
        <v>55</v>
      </c>
      <c r="B15" s="7" t="s">
        <v>56</v>
      </c>
      <c r="C15" s="21">
        <v>12.790000000000873</v>
      </c>
      <c r="D15" s="21">
        <v>14.739999999999782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28">
        <v>51965630708</v>
      </c>
      <c r="D17" s="32" t="s">
        <v>86</v>
      </c>
    </row>
    <row r="18" spans="1:4" ht="15" customHeight="1">
      <c r="A18" s="4" t="s">
        <v>61</v>
      </c>
      <c r="B18" s="4" t="s">
        <v>62</v>
      </c>
      <c r="C18" s="28">
        <v>50054567464</v>
      </c>
      <c r="D18" s="29">
        <v>50054567464</v>
      </c>
    </row>
    <row r="19" spans="1:4" ht="15" customHeight="1">
      <c r="A19" s="7" t="s">
        <v>63</v>
      </c>
      <c r="B19" s="7" t="s">
        <v>35</v>
      </c>
      <c r="C19" s="22"/>
      <c r="D19" s="22"/>
    </row>
    <row r="20" spans="1:4" ht="15" customHeight="1">
      <c r="A20" s="4" t="s">
        <v>64</v>
      </c>
      <c r="B20" s="4" t="s">
        <v>37</v>
      </c>
      <c r="C20" s="23"/>
      <c r="D20" s="23"/>
    </row>
    <row r="21" spans="1:4" ht="15" customHeight="1">
      <c r="A21" s="4" t="s">
        <v>65</v>
      </c>
      <c r="B21" s="4" t="s">
        <v>39</v>
      </c>
      <c r="C21" s="27"/>
      <c r="D21" s="23"/>
    </row>
    <row r="22" spans="1:4" ht="15" customHeight="1">
      <c r="A22" s="4" t="s">
        <v>66</v>
      </c>
      <c r="B22" s="4" t="s">
        <v>41</v>
      </c>
      <c r="C22" s="30">
        <v>0</v>
      </c>
      <c r="D22" s="30">
        <v>0</v>
      </c>
    </row>
    <row r="23" spans="1:4" ht="48" customHeight="1">
      <c r="A23" s="7" t="s">
        <v>67</v>
      </c>
      <c r="B23" s="14" t="s">
        <v>68</v>
      </c>
      <c r="C23" s="22"/>
      <c r="D23" s="22"/>
    </row>
    <row r="24" spans="1:4" ht="15" customHeight="1">
      <c r="A24" s="7" t="s">
        <v>9</v>
      </c>
      <c r="B24" s="7" t="s">
        <v>43</v>
      </c>
      <c r="C24" s="22"/>
      <c r="D24" s="22"/>
    </row>
    <row r="25" spans="1:4" ht="15" customHeight="1">
      <c r="A25" s="7" t="s">
        <v>12</v>
      </c>
      <c r="B25" s="7" t="s">
        <v>47</v>
      </c>
      <c r="C25" s="22"/>
      <c r="D25" s="22"/>
    </row>
    <row r="26" spans="1:4" ht="15" customHeight="1">
      <c r="A26" s="7" t="s">
        <v>15</v>
      </c>
      <c r="B26" s="7" t="s">
        <v>69</v>
      </c>
      <c r="C26" s="22"/>
      <c r="D26" s="22"/>
    </row>
    <row r="27" spans="1:4" ht="15" customHeight="1">
      <c r="A27" s="7" t="s">
        <v>55</v>
      </c>
      <c r="B27" s="7" t="s">
        <v>70</v>
      </c>
      <c r="C27" s="22" t="s">
        <v>71</v>
      </c>
      <c r="D27" s="22" t="s">
        <v>71</v>
      </c>
    </row>
    <row r="28" spans="1:4" ht="15" customHeight="1">
      <c r="A28" s="4" t="s">
        <v>72</v>
      </c>
      <c r="B28" s="4" t="s">
        <v>73</v>
      </c>
      <c r="C28" s="24"/>
      <c r="D28" s="24"/>
    </row>
    <row r="29" spans="1:4" ht="15" customHeight="1">
      <c r="A29" s="4" t="s">
        <v>74</v>
      </c>
      <c r="B29" s="4" t="s">
        <v>75</v>
      </c>
      <c r="C29" s="24"/>
      <c r="D29" s="24"/>
    </row>
    <row r="30" spans="1:4" ht="15" customHeight="1">
      <c r="A30" s="7" t="s">
        <v>57</v>
      </c>
      <c r="B30" s="7" t="s">
        <v>76</v>
      </c>
      <c r="C30" s="22"/>
      <c r="D30" s="22"/>
    </row>
    <row r="31" spans="1:4" ht="15" customHeight="1">
      <c r="A31" s="4" t="s">
        <v>59</v>
      </c>
      <c r="B31" s="4" t="s">
        <v>60</v>
      </c>
      <c r="C31" s="24"/>
      <c r="D31" s="24"/>
    </row>
    <row r="32" spans="1:4" ht="15" customHeight="1">
      <c r="A32" s="4" t="s">
        <v>61</v>
      </c>
      <c r="B32" s="4" t="s">
        <v>62</v>
      </c>
      <c r="C32" s="24"/>
      <c r="D32" s="24"/>
    </row>
    <row r="33" spans="1:4" ht="15" customHeight="1">
      <c r="A33" s="36" t="s">
        <v>77</v>
      </c>
      <c r="B33" s="36"/>
      <c r="C33" s="36"/>
      <c r="D33" s="36"/>
    </row>
    <row r="34" spans="1:4" ht="15" customHeight="1">
      <c r="A34" s="36" t="s">
        <v>78</v>
      </c>
      <c r="B34" s="36"/>
      <c r="C34" s="36"/>
      <c r="D34" s="3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3.2"/>
  <cols>
    <col min="1" max="1" width="7.44140625" customWidth="1"/>
    <col min="2" max="2" width="54.88671875" customWidth="1"/>
    <col min="3" max="4" width="23.332031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3.2"/>
  <cols>
    <col min="1" max="1" width="6.88671875" customWidth="1"/>
    <col min="2" max="2" width="39.44140625" customWidth="1"/>
    <col min="3" max="3" width="43.554687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{'SheetId':'0f0a93f5-60f7-4c27-9121-9ea290dd8334','UId':'7d8df9de-6ec3-46c6-a9cb-3bb3debdabc3','Col':3,'Row':4,'Format':'numberic','Value':'51,713,424,062','TargetCode':''}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{'SheetId':'0f0a93f5-60f7-4c27-9121-9ea290dd8334','UId':'6878300a-c20f-462d-9746-1f03421f3475','Col':4,'Row':4,'Format':'numberic','Value':'51,297,811,913','TargetCode':''}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{'SheetId':'0f0a93f5-60f7-4c27-9121-9ea290dd8334','UId':'cc99c128-86ca-47ff-b226-95c60d9beb91','Col':3,'Row':6,'Format':'numberic','Value':'10,177.82','TargetCode':''}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{'SheetId':'0f0a93f5-60f7-4c27-9121-9ea290dd8334','UId':'c3bfcec2-e653-4f82-860b-803225fef5d1','Col':4,'Row':6,'Format':'numberic','Value':'10,163.08','TargetCode':''}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{'SheetId':'0f0a93f5-60f7-4c27-9121-9ea290dd8334','UId':'1a4c42c9-725c-46f6-8a85-4bdbfb1f8740','Col':3,'Row':8,'Format':'numberic','Value':'51,965,630,708','TargetCode':''}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{'SheetId':'0f0a93f5-60f7-4c27-9121-9ea290dd8334','UId':'102a5969-ecf0-48a6-9b4c-2ef748e27d05','Col':4,'Row':8,'Format':'numberic','Value':'51,713,424,062','TargetCode':''}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{'SheetId':'0f0a93f5-60f7-4c27-9121-9ea290dd8334','UId':'0adef1d5-524d-427d-84c0-491fb70d8521','Col':3,'Row':10,'Format':'numberic','Value':'10,190.61','TargetCode':''}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{'SheetId':'0f0a93f5-60f7-4c27-9121-9ea290dd8334','UId':'dfb17dcf-c5ba-4757-9b28-e20992bc4553','Col':4,'Row':10,'Format':'numberic','Value':'10,177.82','TargetCode':''}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{'SheetId':'0f0a93f5-60f7-4c27-9121-9ea290dd8334','UId':'8c1be6bf-76a4-42d7-9fe4-f4822068d5a4','Col':3,'Row':11,'Format':'numberic','Value':'252206646','TargetCode':''}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{'SheetId':'0f0a93f5-60f7-4c27-9121-9ea290dd8334','UId':'45174d06-2d38-411d-96aa-79e2629d72fe','Col':4,'Row':11,'Format':'numberic','Value':'415612149','TargetCode':''}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{'SheetId':'0f0a93f5-60f7-4c27-9121-9ea290dd8334','UId':'47189bce-6760-48da-9fba-cbd16cc1da69','Col':3,'Row':12,'Format':'numberic','Value':'65177954','TargetCode':''}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{'SheetId':'0f0a93f5-60f7-4c27-9121-9ea290dd8334','UId':'54b90877-796c-44fd-b01c-bac401362c90','Col':4,'Row':12,'Format':'numberic','Value':'74799486','TargetCode':''}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{'SheetId':'0f0a93f5-60f7-4c27-9121-9ea290dd8334','UId':'b596263e-ac83-4575-a696-5d078fa3d3e4','Col':3,'Row':13,'Format':'numberic','Value':'187028692','TargetCode':''}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{'SheetId':'0f0a93f5-60f7-4c27-9121-9ea290dd8334','UId':'97dfbdb2-a540-49b5-997a-79b58e09a2ce','Col':4,'Row':13,'Format':'numberic','Value':'340812663','TargetCode':''}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{'SheetId':'0f0a93f5-60f7-4c27-9121-9ea290dd8334','UId':'99c444f1-5fe2-45a1-82fa-ae77b2e76c8c','Col':3,'Row':15,'Format':'numberic','Value':'12.7900000000009','TargetCode':''}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{'SheetId':'0f0a93f5-60f7-4c27-9121-9ea290dd8334','UId':'3c320467-dbd9-42b8-b876-53a4718cfc56','Col':4,'Row':15,'Format':'numberic','Value':'14.7399999999998','TargetCode':''}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{'SheetId':'0f0a93f5-60f7-4c27-9121-9ea290dd8334','UId':'b5f075a6-84c7-47a7-aca6-304f3e7f098b','Col':3,'Row':17,'Format':'numberic','Value':'51965630708','TargetCode':''}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{'SheetId':'0f0a93f5-60f7-4c27-9121-9ea290dd8334','UId':'4a3b5e69-6655-4a3c-91ad-151d0daffbbe','Col':4,'Row':17,'Format':'numberic','Value':'51,713,424,062','TargetCode':''}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{'SheetId':'0f0a93f5-60f7-4c27-9121-9ea290dd8334','UId':'bc8aae90-3d32-424c-89d6-00637a1a5749','Col':3,'Row':18,'Format':'numberic','Value':'50054567464','TargetCode':''}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{'SheetId':'0f0a93f5-60f7-4c27-9121-9ea290dd8334','UId':'0712758c-ed69-4c11-ad9c-a1786f232e94','Col':4,'Row':18,'Format':'numberic','Value':'50054567464','TargetCode':''}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UTklKWfMQgEP3ZWLT23HGcYUOnM=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L8Ozvk4ER/eHHOQUKxQczBAPhpU=</DigestValue>
    </Reference>
  </SignedInfo>
  <SignatureValue>I20FL5iez7uPZN4K182jfdXrxXREmGVCnDjV7sfTQW4FDwrpZulXMPP3dhIy0JzWw68i9XWNVmpp
8qsimk1VqwoDVGfeyvFjs4vwEherXgAxLkPWCDSlLeunCU8tFthaUBgA1fPZU3t/S7MvaI3oGdKd
66/tWUtxwT5CMdpY57c=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SY1tj03iUOIt6X3u01pI72BUa/o=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oXt3waoUnqVsTMt3Q5zEEvEVQRo=</DigestValue>
      </Reference>
      <Reference URI="/xl/drawings/vmlDrawing2.vml?ContentType=application/vnd.openxmlformats-officedocument.vmlDrawing">
        <DigestMethod Algorithm="http://www.w3.org/2000/09/xmldsig#sha1"/>
        <DigestValue>vOXxwlecf+cXfEz+jeY/KhlipVY=</DigestValue>
      </Reference>
      <Reference URI="/xl/drawings/vmlDrawing3.vml?ContentType=application/vnd.openxmlformats-officedocument.vmlDrawing">
        <DigestMethod Algorithm="http://www.w3.org/2000/09/xmldsig#sha1"/>
        <DigestValue>lDYXv5/oSwUbZ51hdqwVNQafe4g=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W55MKnkCstGk91R6z/0OTFnYSQs=</DigestValue>
      </Reference>
      <Reference URI="/xl/sharedStrings.xml?ContentType=application/vnd.openxmlformats-officedocument.spreadsheetml.sharedStrings+xml">
        <DigestMethod Algorithm="http://www.w3.org/2000/09/xmldsig#sha1"/>
        <DigestValue>bI/gre9KOMUuhaHWuBy0y3aXw0Y=</DigestValue>
      </Reference>
      <Reference URI="/xl/styles.xml?ContentType=application/vnd.openxmlformats-officedocument.spreadsheetml.styles+xml">
        <DigestMethod Algorithm="http://www.w3.org/2000/09/xmldsig#sha1"/>
        <DigestValue>UyUPwVj9/9+yRfR66Kv3ZGkLbRc=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jQGHb6BBx6ldZQyP+gZa2pj5t7s=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Da40jKFqee9W0AD4TiU35suWvSk=</DigestValue>
      </Reference>
      <Reference URI="/xl/worksheets/sheet2.xml?ContentType=application/vnd.openxmlformats-officedocument.spreadsheetml.worksheet+xml">
        <DigestMethod Algorithm="http://www.w3.org/2000/09/xmldsig#sha1"/>
        <DigestValue>UOPPKTPP8d8x012Qhak+XPhQC+0=</DigestValue>
      </Reference>
      <Reference URI="/xl/worksheets/sheet3.xml?ContentType=application/vnd.openxmlformats-officedocument.spreadsheetml.worksheet+xml">
        <DigestMethod Algorithm="http://www.w3.org/2000/09/xmldsig#sha1"/>
        <DigestValue>KAsJi3EPMJqFd/Fus3ShHH2QMuo=</DigestValue>
      </Reference>
      <Reference URI="/xl/worksheets/sheet4.xml?ContentType=application/vnd.openxmlformats-officedocument.spreadsheetml.worksheet+xml">
        <DigestMethod Algorithm="http://www.w3.org/2000/09/xmldsig#sha1"/>
        <DigestValue>wc4xscNmWy2ZEcTenW1BH5LBEW8=</DigestValue>
      </Reference>
      <Reference URI="/xl/worksheets/sheet5.xml?ContentType=application/vnd.openxmlformats-officedocument.spreadsheetml.worksheet+xml">
        <DigestMethod Algorithm="http://www.w3.org/2000/09/xmldsig#sha1"/>
        <DigestValue>eLVzC8LKtRYtZju9nb6Mg8ZOyEQ=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2023-11-20T11:14:43Z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2023-11-20T11:14:43Z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IAUkImdN/kFEQjkbfcTCszXsd/kz3M/nGjJvZtm/V10=</DigestValue>
    </Reference>
    <Reference Type="http://www.w3.org/2000/09/xmldsig#Object" URI="#idOfficeObject">
      <DigestMethod Algorithm="http://www.w3.org/2001/04/xmlenc#sha256"/>
      <DigestValue>u3n5Drmv9EoBtjT9z9+c41GFugsaCw3JAqO4AETUGHA=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0uT9t0YfeaXV3Z8+dB3xGiYtj4Q6YsemAoGU3XMX6Lg=</DigestValue>
    </Reference>
  </SignedInfo>
  <SignatureValue>iUBFw5Yc4e6PVLuhZJvL6vLKuCbSregRLCHIivI2iow3vf88kvI2EaRN7OmguB2iyv7Amhk9LNng
kXNSf/TsWj1wH2Zgb/Fnbut1IBYeTK77hyKjWdSo8EoaVi53twZETlpVLtfCmMzDQzHL7yNKNW8w
VqUwONfkjjQZ9lhbFCnXxuKP7TtlRw+83JwJQHVYPucm4Suu8aNMCFJGbuhmwaz3FWBUJQwtYAid
WoUlTyVsnlrlNjoyi64M2hhIMuZKxH9+QD8ouoYn1nWRBkeaNGaEUt60Dm7KpCF5C6gjhfXAT7co
WhRwTPHNcs9+d2I8iS393DkpSWfE+tKgM1lCMg==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P3GmdZ8wkNQz/YE7VVsqPzvdEBc1GLsbgvdHU7FU0xA=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EQ3buFcCfpJn9c1PBP9e3bUBE8Axe9cOuz7gMz/OHyI=</DigestValue>
      </Reference>
      <Reference URI="/xl/drawings/vmlDrawing2.vml?ContentType=application/vnd.openxmlformats-officedocument.vmlDrawing">
        <DigestMethod Algorithm="http://www.w3.org/2001/04/xmlenc#sha256"/>
        <DigestValue>uiNbTuo1uCsfpj6xHpRLlTHvaNCgFRwZwGYduPb3RxA=</DigestValue>
      </Reference>
      <Reference URI="/xl/drawings/vmlDrawing3.vml?ContentType=application/vnd.openxmlformats-officedocument.vmlDrawing">
        <DigestMethod Algorithm="http://www.w3.org/2001/04/xmlenc#sha256"/>
        <DigestValue>SZHDKubmMMQmJsFVbR9//Os8lcw67gNQm0nVmI8+foQ=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mj6SOJLHTLQ+R6kbUwM9guUzVzmT3S1IFtz3WXGbqbI=</DigestValue>
      </Reference>
      <Reference URI="/xl/sharedStrings.xml?ContentType=application/vnd.openxmlformats-officedocument.spreadsheetml.sharedStrings+xml">
        <DigestMethod Algorithm="http://www.w3.org/2001/04/xmlenc#sha256"/>
        <DigestValue>lFo1mQDbf9fk4878s9BTqer+Wrzn0GEWapqMvmQzX/Q=</DigestValue>
      </Reference>
      <Reference URI="/xl/styles.xml?ContentType=application/vnd.openxmlformats-officedocument.spreadsheetml.styles+xml">
        <DigestMethod Algorithm="http://www.w3.org/2001/04/xmlenc#sha256"/>
        <DigestValue>XLU48flP1bUnKORZnGJxavlgC8XN+bw5R1b6Hw4lUFE=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pAcHxv7+bzl5Hef6nJjmDqFGcx/j3uLVq1xaBghl64U=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36LLpTmEuoGku6FxgPj+yMzciD2NMCD7dgZqi7NGqQQ=</DigestValue>
      </Reference>
      <Reference URI="/xl/worksheets/sheet2.xml?ContentType=application/vnd.openxmlformats-officedocument.spreadsheetml.worksheet+xml">
        <DigestMethod Algorithm="http://www.w3.org/2001/04/xmlenc#sha256"/>
        <DigestValue>S2Rz+el63FDzJeqxAaQg0H2RNvHhTSuPMvZ6m+K1WfM=</DigestValue>
      </Reference>
      <Reference URI="/xl/worksheets/sheet3.xml?ContentType=application/vnd.openxmlformats-officedocument.spreadsheetml.worksheet+xml">
        <DigestMethod Algorithm="http://www.w3.org/2001/04/xmlenc#sha256"/>
        <DigestValue>xsm/FdYQPq4INtvag0rNVE9sy5HQoJQOcSMIzvInpVk=</DigestValue>
      </Reference>
      <Reference URI="/xl/worksheets/sheet4.xml?ContentType=application/vnd.openxmlformats-officedocument.spreadsheetml.worksheet+xml">
        <DigestMethod Algorithm="http://www.w3.org/2001/04/xmlenc#sha256"/>
        <DigestValue>D6w8HaUAiVCWc9wpVLnemCnaLVbGb4vEQkZo0foL7h8=</DigestValue>
      </Reference>
      <Reference URI="/xl/worksheets/sheet5.xml?ContentType=application/vnd.openxmlformats-officedocument.spreadsheetml.worksheet+xml">
        <DigestMethod Algorithm="http://www.w3.org/2001/04/xmlenc#sha256"/>
        <DigestValue>mfgj5xRs7teVBHYaqxEbCwGUdNV0x7yCd7CKPqkVL6E=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2023-11-21T02:30:16Z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16.0.10403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2023-11-21T02:30:16Z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2023-11-20T08:46:50Z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