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1" i="3"/>
  <c r="C6" i="3" l="1"/>
  <c r="C4" i="3"/>
  <c r="C12" i="3" s="1"/>
  <c r="D3" i="1" l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<sst xmlns="http://schemas.openxmlformats.org/spreadsheetml/2006/main" count="168" uniqueCount="85">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</sst>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35" sqref="A35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45278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45284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25 tháng 12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H15" sqref="H15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24/12/2023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178653800256</v>
      </c>
      <c r="D4" s="15">
        <v>176364975012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13480.44</v>
      </c>
      <c r="D6" s="18">
        <v>13465.16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180872417902</v>
      </c>
      <c r="D8" s="20">
        <v>178653800256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13515.44</v>
      </c>
      <c r="D10" s="21">
        <v>13480.44</v>
      </c>
    </row>
    <row r="11" spans="1:4" ht="16.5" customHeight="1">
      <c r="A11" s="7" t="s">
        <v>15</v>
      </c>
      <c r="B11" s="7" t="s">
        <v>48</v>
      </c>
      <c r="C11" s="17">
        <f>C8-C4</f>
        <v>2218617646</v>
      </c>
      <c r="D11" s="17">
        <v>2288825244</v>
      </c>
    </row>
    <row r="12" spans="1:4" ht="15" customHeight="1">
      <c r="A12" s="4" t="s">
        <v>49</v>
      </c>
      <c r="B12" s="4" t="s">
        <v>50</v>
      </c>
      <c r="C12" s="27">
        <f>C11-C13</f>
        <v>467731993</v>
      </c>
      <c r="D12" s="27">
        <v>201822080</v>
      </c>
    </row>
    <row r="13" spans="1:4" ht="15" customHeight="1">
      <c r="A13" s="4" t="s">
        <v>51</v>
      </c>
      <c r="B13" s="4" t="s">
        <v>52</v>
      </c>
      <c r="C13" s="28">
        <v>1750885653</v>
      </c>
      <c r="D13" s="33">
        <v>2087003164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35</v>
      </c>
      <c r="D15" s="22">
        <v>15.280000000000655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180872417902</v>
      </c>
      <c r="D17" s="31">
        <v>178653800256</v>
      </c>
    </row>
    <row r="18" spans="1:4" ht="15" customHeight="1">
      <c r="A18" s="4" t="s">
        <v>61</v>
      </c>
      <c r="B18" s="4" t="s">
        <v>62</v>
      </c>
      <c r="C18" s="30">
        <v>160280919238</v>
      </c>
      <c r="D18" s="31">
        <v>160280919238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100795718.74079999</v>
      </c>
      <c r="D21" s="24">
        <v>100534695.04080001</v>
      </c>
    </row>
    <row r="22" spans="1:4" ht="15" customHeight="1">
      <c r="A22" s="4" t="s">
        <v>66</v>
      </c>
      <c r="B22" s="4" t="s">
        <v>41</v>
      </c>
      <c r="C22" s="32">
        <v>5.9999999999999995E-4</v>
      </c>
      <c r="D22" s="32">
        <v>5.9999999999999995E-4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{'SheetId':'0f0a93f5-60f7-4c27-9121-9ea290dd8334','UId':'7d8df9de-6ec3-46c6-a9cb-3bb3debdabc3','Col':3,'Row':4,'Format':'numberic','Value':'178653800256','TargetCode':''}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{'SheetId':'0f0a93f5-60f7-4c27-9121-9ea290dd8334','UId':'6878300a-c20f-462d-9746-1f03421f3475','Col':4,'Row':4,'Format':'numberic','Value':'176364975012','TargetCode':''}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{'SheetId':'0f0a93f5-60f7-4c27-9121-9ea290dd8334','UId':'cc99c128-86ca-47ff-b226-95c60d9beb91','Col':3,'Row':6,'Format':'numberic','Value':'13480.44','TargetCode':''}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{'SheetId':'0f0a93f5-60f7-4c27-9121-9ea290dd8334','UId':'c3bfcec2-e653-4f82-860b-803225fef5d1','Col':4,'Row':6,'Format':'numberic','Value':'13465.16','TargetCode':''}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{'SheetId':'0f0a93f5-60f7-4c27-9121-9ea290dd8334','UId':'1a4c42c9-725c-46f6-8a85-4bdbfb1f8740','Col':3,'Row':8,'Format':'numberic','Value':'180872417902','TargetCode':''}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{'SheetId':'0f0a93f5-60f7-4c27-9121-9ea290dd8334','UId':'102a5969-ecf0-48a6-9b4c-2ef748e27d05','Col':4,'Row':8,'Format':'numberic','Value':'178653800256','TargetCode':''}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{'SheetId':'0f0a93f5-60f7-4c27-9121-9ea290dd8334','UId':'0adef1d5-524d-427d-84c0-491fb70d8521','Col':3,'Row':10,'Format':'numberic','Value':'13515.44','TargetCode':''}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{'SheetId':'0f0a93f5-60f7-4c27-9121-9ea290dd8334','UId':'dfb17dcf-c5ba-4757-9b28-e20992bc4553','Col':4,'Row':10,'Format':'numberic','Value':'13480.44','TargetCode':''}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{'SheetId':'0f0a93f5-60f7-4c27-9121-9ea290dd8334','UId':'8c1be6bf-76a4-42d7-9fe4-f4822068d5a4','Col':3,'Row':11,'Format':'numberic','Value':'2218617646','TargetCode':''}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{'SheetId':'0f0a93f5-60f7-4c27-9121-9ea290dd8334','UId':'45174d06-2d38-411d-96aa-79e2629d72fe','Col':4,'Row':11,'Format':'numberic','Value':'2288825244','TargetCode':''}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{'SheetId':'0f0a93f5-60f7-4c27-9121-9ea290dd8334','UId':'47189bce-6760-48da-9fba-cbd16cc1da69','Col':3,'Row':12,'Format':'numberic','Value':'467731993','TargetCode':''}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{'SheetId':'0f0a93f5-60f7-4c27-9121-9ea290dd8334','UId':'54b90877-796c-44fd-b01c-bac401362c90','Col':4,'Row':12,'Format':'numberic','Value':'201822080','TargetCode':''}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{'SheetId':'0f0a93f5-60f7-4c27-9121-9ea290dd8334','UId':'b596263e-ac83-4575-a696-5d078fa3d3e4','Col':3,'Row':13,'Format':'numberic','Value':'1750885653','TargetCode':''}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{'SheetId':'0f0a93f5-60f7-4c27-9121-9ea290dd8334','UId':'97dfbdb2-a540-49b5-997a-79b58e09a2ce','Col':4,'Row':13,'Format':'numberic','Value':'2087003164','TargetCode':''}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{'SheetId':'0f0a93f5-60f7-4c27-9121-9ea290dd8334','UId':'3c320467-dbd9-42b8-b876-53a4718cfc56','Col':4,'Row':15,'Format':'numberic','Value':'15.2800000000007','TargetCode':''}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{'SheetId':'0f0a93f5-60f7-4c27-9121-9ea290dd8334','UId':'b5f075a6-84c7-47a7-aca6-304f3e7f098b','Col':3,'Row':17,'Format':'numberic','Value':'180872417902','TargetCode':''}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{'SheetId':'0f0a93f5-60f7-4c27-9121-9ea290dd8334','UId':'4a3b5e69-6655-4a3c-91ad-151d0daffbbe','Col':4,'Row':17,'Format':'numberic','Value':'178653800256','TargetCode':''}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{'SheetId':'0f0a93f5-60f7-4c27-9121-9ea290dd8334','UId':'bc8aae90-3d32-424c-89d6-00637a1a5749','Col':3,'Row':18,'Format':'numberic','Value':'160280919238','TargetCode':''}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{'SheetId':'0f0a93f5-60f7-4c27-9121-9ea290dd8334','UId':'0712758c-ed69-4c11-ad9c-a1786f232e94','Col':4,'Row':18,'Format':'numberic','Value':'160280919238','TargetCode':''}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{'SheetId':'0f0a93f5-60f7-4c27-9121-9ea290dd8334','UId':'66104325-15b6-436e-8977-c1215983f874','Col':3,'Row':21,'Format':'numberic','Value':'100795718.7408','TargetCode':''}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{'SheetId':'0f0a93f5-60f7-4c27-9121-9ea290dd8334','UId':'7db1f99a-6d4f-4763-baf8-36e5fd015757','Col':4,'Row':21,'Format':'numberic','Value':'100534695.0408','TargetCode':''}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{'SheetId':'0f0a93f5-60f7-4c27-9121-9ea290dd8334','UId':'17834fd5-1e27-40b9-8148-68fc4fbf1c12','Col':3,'Row':22,'Format':'numberic','Value':'0.0006','TargetCode':''}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{'SheetId':'0f0a93f5-60f7-4c27-9121-9ea290dd8334','UId':'e387b061-10a9-488c-9da4-acb1bc80e5aa','Col':4,'Row':22,'Format':'numberic','Value':'0.0006','TargetCode':''}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aE4iDVOX1jI827nEdj9c5b5Kc1w=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FXnbmHn1LUju3wq6NXhHAo5VkT4=</DigestValue>
    </Reference>
  </SignedInfo>
  <SignatureValue>nfrKsm4hB5tt6XucmLeS9zYDsDDvKVcUzZrtZ+ZM0ujdzRNGCOmGd/UZxWtfdkd4vsYvG6qsUrFX
DkjT67YiBKt9baaS6wRdtF0sfGVJBbk5cH/X3N89YjhXLP0FCU7HYsUTTGcpv68gKiQSuE45gsG+
/tzHKEblcCeCYwZzP5Y=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a0MwgvvTt1yQZ9o+G69OVRvP74s=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uMvEZdp1gGH0v7zWpusE1fB+PT8=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pSyj8E24+5IXyfvYwQPP/BqtLbA=</DigestValue>
      </Reference>
      <Reference URI="/xl/worksheets/sheet2.xml?ContentType=application/vnd.openxmlformats-officedocument.spreadsheetml.worksheet+xml">
        <DigestMethod Algorithm="http://www.w3.org/2000/09/xmldsig#sha1"/>
        <DigestValue>nygZ8Bn+LLHrX33g5nFbV2eJoj8=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ZAFsZI9uE+6kz1KOOaVCuPVLU9E=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2023-12-25T07:29:30Z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2023-12-25T07:29:30Z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/b8rgNbH1AW5XTZe6ML9QpU4wWjMT/S0xAfbgpfRQNo=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R7WIjuNnNPu3Pb24VScCFx0KkdMwEIUVYxDY4NNvu1s=</DigestValue>
    </Reference>
  </SignedInfo>
  <SignatureValue>fEK8dAyGCZOfY//9WW6m66OP57NjjFxZ6NVoxkwcWcqjvoGLGQaDNW9T7SPLOoy8WX9gzhEOzfRR
Shh7BwtB+qKGaR6Bw+gyuwjxbW5xc9u8+WiHwNM4V71GG0YKJweoXaaoCdfnmBVm2iYVRBMB8c/I
q/uBucnC+XlKHd65h6S3zwaRQN92oSsv0s0dgKsEiZT4z2bgqdpc8OfQ8ZE/WQsr8x0ZhTiyLN/i
L1Ym9IxfqL1ZCQsf6l7r5n/izarP0zSaECYvLsZBJIXZXn7bfAMFWoU6ybrQ2piAkypR6m+AqIST
aalyMNIMK7g45KcoSAnBiy8gPvDfL7MRzaWjxA==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ePue6BttEJaYXVGv5jjZ8VLUAbVXYPnvjpQddy79h8M=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BGBMXS8sukcnR2fbkPSYBXIqosJR1FZAOpdCHLUMwTM=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UohlnuhL8Z2dnqHxS7spwuSKYlgriEWpS7tp5nJgCnE=</DigestValue>
      </Reference>
      <Reference URI="/xl/worksheets/sheet2.xml?ContentType=application/vnd.openxmlformats-officedocument.spreadsheetml.worksheet+xml">
        <DigestMethod Algorithm="http://www.w3.org/2001/04/xmlenc#sha256"/>
        <DigestValue>O3vf3LMbAvqPmqCtUYtugBgA6EbEYoL9P8s0ovYTnnI=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qQB7nIgLQw6s4p+uHeawJMmq/FySLsL2naJhHuyhBTQ=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2023-12-25T08:10:04Z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2023-12-25T08:10:04Z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2023-12-25T03:50:31Z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