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C6" i="3" l="1"/>
  <c r="C4" i="3"/>
  <c r="D3" i="1" l="1"/>
  <c r="C1" i="3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<sst xmlns="http://schemas.openxmlformats.org/spreadsheetml/2006/main" count="168" uniqueCount="85">
  <si>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</si>
  <si>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</si>
  <si>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</si>
  <si>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</si>
  <si>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</si>
  <si>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</si>
  <si>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</si>
  <si>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</si>
  <si>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</si>
  <si>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</si>
  <si>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</si>
  <si>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</si>
  <si>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</si>
  <si>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</si>
  <si>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</si>
  <si>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</si>
  <si>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</si>
  <si>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</si>
  <si>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</si>
  <si>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</si>
  <si>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</si>
  <si>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</si>
  <si>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</si>
  <si>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</si>
  <si>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</si>
  <si>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</si>
  <si>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</si>
  <si>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</si>
  <si>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</si>
  <si>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</si>
  <si>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</si>
  <si>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</si>
  <si>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</si>
  <si>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</si>
  <si>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</si>
  <si>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</si>
  <si>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</si>
  <si>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</si>
  <si>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</si>
  <si>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</si>
  <si>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</si>
  <si>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</si>
  <si>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</si>
  <si>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</si>
  <si>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</si>
  <si>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</si>
  <si>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</si>
  <si>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</si>
  <si>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</si>
  <si>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</si>
  <si>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</si>
  <si>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</si>
  <si>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</si>
  <si>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</si>
  <si>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</si>
  <si>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</si>
  <si>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</si>
  <si>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</si>
  <si>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</si>
  <si>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</si>
  <si>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</si>
  <si>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</si>
  <si>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</si>
  <si>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</si>
  <si>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</si>
  <si>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</si>
  <si>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</si>
  <si>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</si>
  <si>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</si>
  <si>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</si>
  <si>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</si>
  <si>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</si>
  <si>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</si>
  <si>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</si>
  <si>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</si>
  <si>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</si>
  <si>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</si>
  <si>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</si>
  <si>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</si>
  <si>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</si>
  <si>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</si>
  <si>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</si>
  <si>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</si>
  <si>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</si>
  <si>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28/1/2024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</si>
</sst>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G9" sqref="G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45320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45326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5 tháng 2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C17" sqref="C17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4/2/2024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202624725913</v>
      </c>
      <c r="D4" s="15">
        <v>198824332607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13627.29</v>
      </c>
      <c r="D6" s="18">
        <v>13609.6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208076100087</v>
      </c>
      <c r="D8" s="20">
        <v>202624725913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13641.24</v>
      </c>
      <c r="D10" s="21">
        <v>13627.29</v>
      </c>
    </row>
    <row r="11" spans="1:4" ht="16.5" customHeight="1">
      <c r="A11" s="7" t="s">
        <v>15</v>
      </c>
      <c r="B11" s="7" t="s">
        <v>48</v>
      </c>
      <c r="C11" s="17">
        <f>C8-C4</f>
        <v>5451374174</v>
      </c>
      <c r="D11" s="17">
        <v>3800393306</v>
      </c>
    </row>
    <row r="12" spans="1:4" ht="15" customHeight="1">
      <c r="A12" s="4" t="s">
        <v>49</v>
      </c>
      <c r="B12" s="4" t="s">
        <v>50</v>
      </c>
      <c r="C12" s="27">
        <f>C11-C13</f>
        <v>212095066</v>
      </c>
      <c r="D12" s="27">
        <v>262173166</v>
      </c>
    </row>
    <row r="13" spans="1:4" ht="15" customHeight="1">
      <c r="A13" s="4" t="s">
        <v>51</v>
      </c>
      <c r="B13" s="4" t="s">
        <v>52</v>
      </c>
      <c r="C13" s="28">
        <v>5239279108</v>
      </c>
      <c r="D13" s="33">
        <v>3538220140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13.949999999998909</v>
      </c>
      <c r="D15" s="22">
        <v>17.690000000000509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208076100087</v>
      </c>
      <c r="D17" s="31">
        <v>202624725913</v>
      </c>
    </row>
    <row r="18" spans="1:4" ht="15" customHeight="1">
      <c r="A18" s="4" t="s">
        <v>61</v>
      </c>
      <c r="B18" s="4" t="s">
        <v>62</v>
      </c>
      <c r="C18" s="30">
        <v>161795047604</v>
      </c>
      <c r="D18" s="31">
        <v>161750927393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101733912.49679999</v>
      </c>
      <c r="D21" s="24">
        <v>101629875.9078</v>
      </c>
    </row>
    <row r="22" spans="1:4" ht="15" customHeight="1">
      <c r="A22" s="4" t="s">
        <v>66</v>
      </c>
      <c r="B22" s="4" t="s">
        <v>41</v>
      </c>
      <c r="C22" s="32">
        <v>5.0000000000000001E-4</v>
      </c>
      <c r="D22" s="32">
        <v>5.0000000000000001E-4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{'SheetId':'0f0a93f5-60f7-4c27-9121-9ea290dd8334','UId':'7d8df9de-6ec3-46c6-a9cb-3bb3debdabc3','Col':3,'Row':4,'Format':'numberic','Value':'202624725913','TargetCode':''}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{'SheetId':'0f0a93f5-60f7-4c27-9121-9ea290dd8334','UId':'6878300a-c20f-462d-9746-1f03421f3475','Col':4,'Row':4,'Format':'numberic','Value':'198824332607','TargetCode':''}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{'SheetId':'0f0a93f5-60f7-4c27-9121-9ea290dd8334','UId':'cc99c128-86ca-47ff-b226-95c60d9beb91','Col':3,'Row':6,'Format':'numberic','Value':'13627.29','TargetCode':''}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{'SheetId':'0f0a93f5-60f7-4c27-9121-9ea290dd8334','UId':'c3bfcec2-e653-4f82-860b-803225fef5d1','Col':4,'Row':6,'Format':'numberic','Value':'13609.6','TargetCode':''}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{'SheetId':'0f0a93f5-60f7-4c27-9121-9ea290dd8334','UId':'1a4c42c9-725c-46f6-8a85-4bdbfb1f8740','Col':3,'Row':8,'Format':'numberic','Value':'208076100087','TargetCode':''}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{'SheetId':'0f0a93f5-60f7-4c27-9121-9ea290dd8334','UId':'102a5969-ecf0-48a6-9b4c-2ef748e27d05','Col':4,'Row':8,'Format':'numberic','Value':'202624725913','TargetCode':''}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{'SheetId':'0f0a93f5-60f7-4c27-9121-9ea290dd8334','UId':'0adef1d5-524d-427d-84c0-491fb70d8521','Col':3,'Row':10,'Format':'numberic','Value':'13641.24','TargetCode':''}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{'SheetId':'0f0a93f5-60f7-4c27-9121-9ea290dd8334','UId':'dfb17dcf-c5ba-4757-9b28-e20992bc4553','Col':4,'Row':10,'Format':'numberic','Value':'13627.29','TargetCode':''}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{'SheetId':'0f0a93f5-60f7-4c27-9121-9ea290dd8334','UId':'8c1be6bf-76a4-42d7-9fe4-f4822068d5a4','Col':3,'Row':11,'Format':'numberic','Value':'5451374174','TargetCode':''}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{'SheetId':'0f0a93f5-60f7-4c27-9121-9ea290dd8334','UId':'45174d06-2d38-411d-96aa-79e2629d72fe','Col':4,'Row':11,'Format':'numberic','Value':'3800393306','TargetCode':''}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{'SheetId':'0f0a93f5-60f7-4c27-9121-9ea290dd8334','UId':'47189bce-6760-48da-9fba-cbd16cc1da69','Col':3,'Row':12,'Format':'numberic','Value':'212095066','TargetCode':''}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{'SheetId':'0f0a93f5-60f7-4c27-9121-9ea290dd8334','UId':'54b90877-796c-44fd-b01c-bac401362c90','Col':4,'Row':12,'Format':'numberic','Value':'262173166','TargetCode':''}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{'SheetId':'0f0a93f5-60f7-4c27-9121-9ea290dd8334','UId':'b596263e-ac83-4575-a696-5d078fa3d3e4','Col':3,'Row':13,'Format':'numberic','Value':'5239279108','TargetCode':''}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{'SheetId':'0f0a93f5-60f7-4c27-9121-9ea290dd8334','UId':'97dfbdb2-a540-49b5-997a-79b58e09a2ce','Col':4,'Row':13,'Format':'numberic','Value':'3538220140','TargetCode':''}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{'SheetId':'0f0a93f5-60f7-4c27-9121-9ea290dd8334','UId':'99c444f1-5fe2-45a1-82fa-ae77b2e76c8c','Col':3,'Row':15,'Format':'numberic','Value':'13.9499999999989','TargetCode':''}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{'SheetId':'0f0a93f5-60f7-4c27-9121-9ea290dd8334','UId':'3c320467-dbd9-42b8-b876-53a4718cfc56','Col':4,'Row':15,'Format':'numberic','Value':'17.6900000000005','TargetCode':''}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{'SheetId':'0f0a93f5-60f7-4c27-9121-9ea290dd8334','UId':'b5f075a6-84c7-47a7-aca6-304f3e7f098b','Col':3,'Row':17,'Format':'numberic','Value':'208076100087','TargetCode':''}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{'SheetId':'0f0a93f5-60f7-4c27-9121-9ea290dd8334','UId':'4a3b5e69-6655-4a3c-91ad-151d0daffbbe','Col':4,'Row':17,'Format':'numberic','Value':'202624725913','TargetCode':''}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{'SheetId':'0f0a93f5-60f7-4c27-9121-9ea290dd8334','UId':'bc8aae90-3d32-424c-89d6-00637a1a5749','Col':3,'Row':18,'Format':'numberic','Value':'161795047604','TargetCode':''}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{'SheetId':'0f0a93f5-60f7-4c27-9121-9ea290dd8334','UId':'0712758c-ed69-4c11-ad9c-a1786f232e94','Col':4,'Row':18,'Format':'numberic','Value':'161750927393','TargetCode':''}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{'SheetId':'0f0a93f5-60f7-4c27-9121-9ea290dd8334','UId':'66104325-15b6-436e-8977-c1215983f874','Col':3,'Row':21,'Format':'numberic','Value':'101733912.4968','TargetCode':''}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{'SheetId':'0f0a93f5-60f7-4c27-9121-9ea290dd8334','UId':'7db1f99a-6d4f-4763-baf8-36e5fd015757','Col':4,'Row':21,'Format':'numberic','Value':'101629875.9078','TargetCode':''}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{'SheetId':'0f0a93f5-60f7-4c27-9121-9ea290dd8334','UId':'17834fd5-1e27-40b9-8148-68fc4fbf1c12','Col':3,'Row':22,'Format':'numberic','Value':'0.0005','TargetCode':''}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{'SheetId':'0f0a93f5-60f7-4c27-9121-9ea290dd8334','UId':'e387b061-10a9-488c-9da4-acb1bc80e5aa','Col':4,'Row':22,'Format':'numberic','Value':'0.0005','TargetCode':''}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G9L9cpjno08ni4/pUG0s4dKM9hg=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p+cj0xzfWJM5WptuGbMHu8qb5qQ=</DigestValue>
    </Reference>
  </SignedInfo>
  <SignatureValue>aGWW9Yy5WKqpSHPwz7wHg85+EsCP2wrLxUzgd0t45khuliKShTWgsn+t1hVDfTmdlmJgfP4RdQXD
9WmaaH+QWQcZ3D5zLnn76mHHP/7Kg+O75b08T6XY/LQUq4Wlxda4KA0HEXBa+8XikLua0DzUPgA3
rBuba63eifTrCywX05I=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6AmlP7N/1383NtBKnmjueZxSPEE=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QsweXirnCp0nm04zPHQq/odBhJI=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gGUeBOhM9yM1SCXFjtwq5f1jz0M=</DigestValue>
      </Reference>
      <Reference URI="/xl/worksheets/sheet2.xml?ContentType=application/vnd.openxmlformats-officedocument.spreadsheetml.worksheet+xml">
        <DigestMethod Algorithm="http://www.w3.org/2000/09/xmldsig#sha1"/>
        <DigestValue>SVHS5wL3VoPHQVqsrpnuUkdM9AY=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gzdEQ6cr8LYnHHp9uX5R8TFWIBc=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2024-02-06T03:39:05Z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2024-02-06T03:39:05Z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UZaPbvoNLh7Gaj3qvvA2XQubChNdbsq3urU789k10mA=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ux6UkasUcmDUcL17ZQhQNXknHpqwmjDevN/5dRqhZZ4=</DigestValue>
    </Reference>
  </SignedInfo>
  <SignatureValue>uT5RtB3wwdXlRV6QBGFWQUkTwxmyrfZfCIpc+Oa57gEYd7DUOwOSmxtfGznEUeG7r4aKMPDTtG7k
FWLDe412f4IC2t/dYrsJGAu2KiG3s1Gp47wEHEwuYJW7HRV3JnKfEkBK+uObi0crlRK8Flzy/yuX
v/5eS4VdybfWSzjHbc7rcnY15p1Ng0I/9NaXimeQ/88qeRWfR3vLaL0eUdvIULM6bCdqR/AO4tcs
JuM5+L2pOWaxvATIz0leOt3GEj3NfHCK6C1uvqABnodwpNk+dZG0DYd9h9xmOAyGVAQ9J6jo41rG
iOBG7zXvSXiLaeamM8EF7THWEKJM+JMhf8bQzQ==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S/raVzdHo1/+ud+ZRaLV4kNEw0mPpOnDH1nSFBNibVA=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g5p4Rb02EOeVSFkgg7DpIUa/qSclh30qVc5Zq5ocTe8=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7L+f/EKdT/5bWXmoOwcOSzcM75hyIOg8oRpt1Fms3vA=</DigestValue>
      </Reference>
      <Reference URI="/xl/worksheets/sheet2.xml?ContentType=application/vnd.openxmlformats-officedocument.spreadsheetml.worksheet+xml">
        <DigestMethod Algorithm="http://www.w3.org/2001/04/xmlenc#sha256"/>
        <DigestValue>rzBkkqI8Tf5a8z5da5Zk8/sVgf8/LaSetWDfz+Iv7qk=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iSTUdHRXyrGL30I7cg86OjanwmOzIo0FgbAzvwHjHkY=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2024-02-06T11:02:57Z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2024-02-06T11:02:57Z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2024-02-05T03:03:55Z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