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 BAO CAO THANG\THANG 02.2024\"/>
    </mc:Choice>
  </mc:AlternateContent>
  <bookViews>
    <workbookView xWindow="0" yWindow="0" windowWidth="19440" windowHeight="1060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<sst xmlns="http://schemas.openxmlformats.org/spreadsheetml/2006/main" count="1510" uniqueCount="348">
  <si>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</si>
  <si>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</si>
  <si>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</si>
  <si>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</si>
  <si>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</si>
  <si>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</si>
  <si>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</si>
  <si>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</si>
  <si>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</si>
  <si>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</si>
  <si>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</si>
  <si>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</si>
  <si>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</si>
  <si>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</si>
  <si>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</si>
  <si>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</si>
  <si>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</si>
  <si>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</si>
  <si>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</si>
  <si>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</si>
  <si>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</si>
  <si>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</si>
  <si>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</si>
  <si>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</si>
  <si>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</si>
  <si>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</si>
  <si>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</si>
  <si>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</si>
  <si>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</si>
  <si>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</si>
  <si>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</si>
  <si>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</si>
  <si>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</si>
  <si>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</si>
  <si>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</si>
  <si>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</si>
  <si>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</si>
  <si>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</si>
  <si>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</si>
  <si>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</si>
  <si>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</si>
  <si>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</si>
  <si>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</si>
  <si>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</si>
  <si>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</si>
  <si>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</si>
  <si>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</si>
  <si>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</si>
  <si>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</si>
  <si>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</si>
  <si>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</si>
  <si>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</si>
  <si>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</si>
  <si>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</si>
  <si>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</si>
  <si>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</si>
  <si>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</si>
  <si>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</si>
  <si>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</si>
  <si>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</si>
  <si>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</si>
  <si>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</si>
  <si>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</si>
  <si>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</si>
  <si>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</si>
  <si>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</si>
  <si>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</si>
  <si>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</si>
  <si>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</si>
  <si>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</si>
  <si>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</si>
  <si>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</si>
  <si>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</si>
  <si>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</si>
  <si>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</si>
  <si>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</si>
  <si>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</si>
  <si>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</si>
  <si>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</si>
  <si>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</si>
  <si>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</si>
  <si>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</si>
  <si>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</si>
  <si>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</si>
  <si>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</si>
  <si>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</si>
  <si>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</si>
  <si>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</si>
  <si>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</si>
  <si>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</si>
  <si>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</si>
  <si>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</si>
  <si>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</si>
  <si>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</si>
  <si>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</si>
  <si>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</si>
  <si>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</si>
  <si>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</si>
  <si>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</si>
  <si>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</si>
  <si>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</si>
  <si>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</si>
  <si>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</si>
  <si>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</si>
  <si>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</si>
  <si>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</si>
  <si>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</si>
  <si>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</si>
  <si>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</si>
  <si>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</si>
  <si>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</si>
  <si>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</si>
  <si>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</si>
  <si>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</si>
  <si>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</si>
  <si>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</si>
  <si>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</si>
  <si>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</si>
  <si>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</si>
  <si>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</si>
  <si>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</si>
  <si>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</si>
  <si>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</si>
  <si>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</si>
  <si>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</si>
  <si>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</si>
  <si>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</si>
  <si>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</si>
  <si>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</si>
  <si>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</si>
  <si>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</si>
  <si>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</si>
  <si>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</si>
  <si>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</si>
  <si>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</si>
  <si>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</si>
  <si>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</si>
  <si>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</si>
  <si>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</si>
  <si>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</si>
  <si>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</si>
  <si>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</si>
  <si>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</si>
  <si>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</si>
  <si>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</si>
  <si>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</si>
  <si>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</si>
  <si>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</si>
  <si>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</si>
  <si>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</si>
  <si>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</si>
  <si>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</si>
  <si>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</si>
  <si>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</si>
  <si>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</si>
  <si>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</si>
  <si>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</si>
  <si>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</si>
  <si>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</si>
  <si>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</si>
  <si>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</si>
  <si>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</si>
  <si>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</si>
  <si>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</si>
  <si>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</si>
  <si>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</si>
  <si>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</si>
  <si>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</si>
  <si>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</si>
  <si>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</si>
  <si>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</si>
  <si>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</si>
  <si>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</si>
  <si>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</si>
  <si>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</si>
  <si>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</si>
  <si>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</si>
  <si>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</si>
  <si>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</si>
  <si>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</si>
  <si>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</si>
  <si>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</si>
  <si>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</si>
  <si>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</si>
  <si>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</si>
  <si>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</si>
  <si>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</si>
  <si>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</si>
  <si>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</si>
  <si>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</si>
  <si>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</si>
  <si>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</si>
  <si>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</si>
  <si>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</si>
  <si>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</si>
  <si>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</si>
  <si>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</si>
  <si>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</si>
  <si>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</si>
  <si>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</si>
  <si>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</si>
  <si>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</si>
  <si>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</si>
  <si>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</si>
  <si>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</si>
  <si>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</si>
  <si>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</si>
  <si>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</si>
  <si>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</si>
  <si>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</si>
  <si>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</si>
  <si>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</si>
  <si>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</si>
  <si>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</si>
  <si>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</si>
  <si>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</si>
  <si>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</si>
  <si>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</si>
  <si>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</si>
  <si>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</si>
  <si>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</si>
  <si>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</si>
  <si>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</si>
  <si>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</si>
  <si>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</si>
  <si>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</si>
  <si>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</si>
  <si>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</si>
  <si>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</si>
  <si>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</si>
  <si>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</si>
  <si>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</si>
  <si>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</si>
  <si>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</si>
  <si>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</si>
  <si>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</si>
  <si>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</si>
  <si>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</si>
  <si>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</si>
  <si>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</si>
  <si>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</si>
  <si>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</si>
  <si>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</si>
  <si>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</si>
  <si>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</si>
  <si>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</si>
  <si>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</si>
  <si>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</si>
  <si>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</si>
  <si>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</si>
  <si>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</si>
  <si>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</si>
  <si>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</si>
  <si>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</si>
  <si>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</si>
  <si>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</si>
  <si>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</si>
  <si>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</si>
  <si>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</si>
  <si>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</si>
  <si>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</si>
  <si>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</si>
  <si>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</si>
  <si>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</si>
  <si>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</si>
  <si>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</si>
  <si>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</si>
  <si>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</si>
  <si>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</si>
  <si>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</si>
  <si>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</si>
  <si>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</si>
  <si>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</si>
  <si>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</si>
  <si>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</si>
  <si>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</si>
  <si>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</si>
  <si>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</si>
  <si>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</si>
  <si>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</si>
  <si>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</si>
  <si>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</si>
  <si>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</si>
  <si>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</si>
  <si>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</si>
  <si>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</si>
  <si>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</si>
  <si>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</si>
  <si>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</si>
  <si>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</si>
  <si>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</si>
  <si>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</si>
  <si>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</si>
  <si>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</si>
  <si>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</si>
  <si>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</si>
  <si>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</si>
  <si>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</si>
  <si>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</si>
  <si>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</si>
  <si>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</si>
  <si>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</si>
  <si>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</si>
  <si>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</si>
  <si>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</si>
  <si>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</si>
  <si>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</si>
  <si>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</si>
  <si>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</si>
  <si>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</si>
  <si>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</si>
  <si>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</si>
  <si>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</si>
  <si>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</si>
  <si>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</si>
  <si>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</si>
  <si>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</si>
  <si>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</si>
  <si>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</si>
  <si>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</si>
  <si>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</si>
  <si>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</si>
  <si>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</si>
  <si>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</si>
  <si>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</si>
  <si>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</si>
  <si>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</si>
  <si>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</si>
  <si>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</si>
  <si>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</si>
  <si>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</si>
  <si>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</si>
  <si>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</si>
  <si>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</si>
  <si>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</si>
  <si>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</si>
  <si>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</si>
  <si>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</si>
  <si>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</si>
  <si>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</si>
  <si>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</si>
  <si>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</si>
  <si>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 xml:space="preserve">     MSN123008       </t>
  </si>
  <si>
    <t xml:space="preserve">     VHM121025       </t>
  </si>
  <si>
    <t>4. Ngày lập báo cáo: 04/03/2024</t>
  </si>
  <si>
    <t xml:space="preserve">     VBA121033       </t>
  </si>
  <si>
    <t xml:space="preserve">     VBA122001       </t>
  </si>
  <si>
    <t xml:space="preserve">     AGRIBANK233101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</si>
</sst>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5" fontId="16" fillId="0" borderId="0" xfId="0" applyNumberFormat="1" applyFont="1" applyFill="1"/>
    <xf numFmtId="164" fontId="5" fillId="0" borderId="1" xfId="1" applyFont="1" applyFill="1" applyBorder="1" applyAlignment="1">
      <alignment horizontal="left"/>
    </xf>
    <xf numFmtId="165"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K16" sqref="K16"/>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3" t="s">
        <v>0</v>
      </c>
      <c r="B1" s="53"/>
      <c r="C1" s="53"/>
      <c r="D1" s="53"/>
    </row>
    <row r="2" spans="1:4" ht="9" customHeight="1" x14ac:dyDescent="0.2">
      <c r="A2" s="53"/>
      <c r="B2" s="53"/>
      <c r="C2" s="53"/>
      <c r="D2" s="53"/>
    </row>
    <row r="3" spans="1:4" ht="15" customHeight="1" x14ac:dyDescent="0.25">
      <c r="A3" s="1" t="s">
        <v>1</v>
      </c>
      <c r="B3" s="1" t="s">
        <v>1</v>
      </c>
      <c r="C3" s="2" t="s">
        <v>2</v>
      </c>
      <c r="D3" s="1" t="s">
        <v>334</v>
      </c>
    </row>
    <row r="4" spans="1:4" ht="15" customHeight="1" x14ac:dyDescent="0.25">
      <c r="A4" s="1" t="s">
        <v>1</v>
      </c>
      <c r="B4" s="1" t="s">
        <v>1</v>
      </c>
      <c r="C4" s="2"/>
      <c r="D4" s="1">
        <v>2</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4" t="s">
        <v>341</v>
      </c>
      <c r="B9" s="54"/>
      <c r="C9" s="1"/>
      <c r="D9" s="1" t="s">
        <v>1</v>
      </c>
    </row>
    <row r="10" spans="1:4" ht="15" customHeight="1" x14ac:dyDescent="0.25">
      <c r="A10" s="54" t="s">
        <v>344</v>
      </c>
      <c r="B10" s="54"/>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2" t="s">
        <v>51</v>
      </c>
      <c r="B33" s="52"/>
      <c r="C33" s="52" t="s">
        <v>52</v>
      </c>
      <c r="D33" s="52"/>
    </row>
    <row r="34" spans="1:4" ht="15" customHeight="1" x14ac:dyDescent="0.2">
      <c r="A34" s="51" t="s">
        <v>53</v>
      </c>
      <c r="B34" s="51"/>
      <c r="C34" s="51" t="s">
        <v>53</v>
      </c>
      <c r="D34" s="51"/>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6" t="s">
        <v>5</v>
      </c>
      <c r="B1" s="56" t="s">
        <v>117</v>
      </c>
      <c r="C1" s="56" t="s">
        <v>234</v>
      </c>
      <c r="D1" s="56"/>
      <c r="E1" s="56" t="s">
        <v>235</v>
      </c>
      <c r="F1" s="56"/>
      <c r="G1" s="56" t="s">
        <v>315</v>
      </c>
    </row>
    <row r="2" spans="1:7" ht="15" customHeight="1" x14ac:dyDescent="0.2">
      <c r="A2" s="56"/>
      <c r="B2" s="56"/>
      <c r="C2" s="7" t="s">
        <v>306</v>
      </c>
      <c r="D2" s="7" t="s">
        <v>312</v>
      </c>
      <c r="E2" s="7" t="s">
        <v>306</v>
      </c>
      <c r="F2" s="7" t="s">
        <v>312</v>
      </c>
      <c r="G2" s="56"/>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6" t="s">
        <v>5</v>
      </c>
      <c r="B1" s="56" t="s">
        <v>324</v>
      </c>
      <c r="C1" s="56" t="s">
        <v>178</v>
      </c>
      <c r="D1" s="56" t="s">
        <v>179</v>
      </c>
      <c r="E1" s="56"/>
      <c r="F1" s="56" t="s">
        <v>180</v>
      </c>
      <c r="G1" s="56"/>
      <c r="H1" s="56" t="s">
        <v>325</v>
      </c>
    </row>
    <row r="2" spans="1:8" ht="15" customHeight="1" x14ac:dyDescent="0.2">
      <c r="A2" s="56"/>
      <c r="B2" s="56"/>
      <c r="C2" s="56"/>
      <c r="D2" s="7" t="s">
        <v>306</v>
      </c>
      <c r="E2" s="7" t="s">
        <v>312</v>
      </c>
      <c r="F2" s="7" t="s">
        <v>306</v>
      </c>
      <c r="G2" s="7" t="s">
        <v>312</v>
      </c>
      <c r="H2" s="56"/>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{'SheetId':'0e67e680-b807-4d33-99c0-7b78881f5ae3','UId':'9cbd5645-d1cc-4c66-9f84-d2f549c40baa','Col':4,'Row':3,'Format':'numberic','Value':'25139550398','TargetCode':''}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{'SheetId':'0e67e680-b807-4d33-99c0-7b78881f5ae3','UId':'99e568e1-5c2c-4711-855d-7b59f3d1cab6','Col':5,'Row':3,'Format':'numberic','Value':'10269600172','TargetCode':''}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{'SheetId':'0e67e680-b807-4d33-99c0-7b78881f5ae3','UId':'8adc06ea-6b87-4c42-b656-c6dbc003e2fd','Col':4,'Row':4,'Format':'numberic','Value':'11989550398','TargetCode':''}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{'SheetId':'0e67e680-b807-4d33-99c0-7b78881f5ae3','UId':'6d8a8286-837d-4b56-8e74-bffdec60ea94','Col':5,'Row':4,'Format':'numberic','Value':'2119600172','TargetCode':''}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{'SheetId':'0e67e680-b807-4d33-99c0-7b78881f5ae3','UId':'ff256832-31a8-4b18-a932-43bc9d1665b9','Col':4,'Row':6,'ColDynamic':4,'RowDynamic':5,'Format':'numberic','Value':'13150000000','TargetCode':''}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{'SheetId':'0e67e680-b807-4d33-99c0-7b78881f5ae3','UId':'a91ef888-5216-4368-893d-4bf54555e048','Col':5,'Row':6,'ColDynamic':5,'RowDynamic':5,'Format':'numberic','Value':'8150000000','TargetCode':''}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{'SheetId':'0e67e680-b807-4d33-99c0-7b78881f5ae3','UId':'c59bc369-ef6c-4ae7-8932-3d3cd7b0f999','Col':4,'Row':8,'ColDynamic':4,'RowDynamic':9,'Format':'numberic','Value':'65458641158','TargetCode':''}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{'SheetId':'0e67e680-b807-4d33-99c0-7b78881f5ae3','UId':'71da1168-8366-41b4-a97a-ac130f3a71ab','Col':5,'Row':8,'ColDynamic':5,'RowDynamic':9,'Format':'numberic','Value':'57913733153','TargetCode':''}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{'SheetId':'0e67e680-b807-4d33-99c0-7b78881f5ae3','UId':'aaa47aee-de9e-4a72-aaac-e89970beaace','Col':4,'Row':13,'ColDynamic':4,'RowDynamic':12,'Format':'numberic','Value':'214528681','TargetCode':''}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{'SheetId':'0e67e680-b807-4d33-99c0-7b78881f5ae3','UId':'c31cdabe-83ce-456c-8300-7b06d46f81cc','Col':5,'Row':13,'ColDynamic':5,'RowDynamic':12,'Format':'numberic','Value':'1063297930','TargetCode':''}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{'SheetId':'0e67e680-b807-4d33-99c0-7b78881f5ae3','UId':'4db3253d-9c46-4d6e-918f-a429377ea210','Col':4,'Row':16,'Format':'numberic','Value':'766042741','TargetCode':''}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{'SheetId':'0e67e680-b807-4d33-99c0-7b78881f5ae3','UId':'1b5619ce-07bd-4f38-b89d-ff10d4440cfc','Col':5,'Row':16,'Format':'numberic','Value':'627316854','TargetCode':''}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{'SheetId':'0e67e680-b807-4d33-99c0-7b78881f5ae3','UId':'9165401c-9eab-437b-81ae-d4feb80e4e2f','Col':4,'Row':30,'Format':'numberic','Value':'91578762978','TargetCode':''}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{'SheetId':'0e67e680-b807-4d33-99c0-7b78881f5ae3','UId':'a439d206-4c67-47d4-afcd-d4f8e627acf1','Col':5,'Row':30,'Format':'numberic','Value':'69873948109','TargetCode':''}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{'SheetId':'0e67e680-b807-4d33-99c0-7b78881f5ae3','UId':'c0a5eee6-84a8-4294-82d8-68a2433fd220','Col':4,'Row':34,'ColDynamic':4,'RowDynamic':33,'Format':'numberic','Value':'477500000','TargetCode':''}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{'SheetId':'0e67e680-b807-4d33-99c0-7b78881f5ae3','UId':'6823b56c-6355-4646-a028-45bac846780f','Col':4,'Row':37,'Format':'numberic','Value':'10238152083','TargetCode':''}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{'SheetId':'0e67e680-b807-4d33-99c0-7b78881f5ae3','UId':'3318279c-387a-4099-bb92-e31c1fe449fe','Col':5,'Row':37,'Format':'numberic','Value':'801641484','TargetCode':''}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{'SheetId':'0e67e680-b807-4d33-99c0-7b78881f5ae3','UId':'3c70b8a9-b1ec-43c2-876f-82404e71a395','Col':4,'Row':40,'Format':'numberic','Value':'10715652083','TargetCode':''}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{'SheetId':'0e67e680-b807-4d33-99c0-7b78881f5ae3','UId':'12d35449-1610-445d-a82a-ca6aa3c24666','Col':5,'Row':40,'Format':'numberic','Value':'801641484','TargetCode':''}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{'SheetId':'0e67e680-b807-4d33-99c0-7b78881f5ae3','UId':'47fa62ea-4432-4646-9d4f-ee5aab71af85','Col':4,'Row':41,'Format':'numberic','Value':'80863110895','TargetCode':''}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{'SheetId':'0e67e680-b807-4d33-99c0-7b78881f5ae3','UId':'3afb4556-da28-46fc-a2b2-36ba72752042','Col':5,'Row':41,'Format':'numberic','Value':'69072306625','TargetCode':''}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{'SheetId':'0e67e680-b807-4d33-99c0-7b78881f5ae3','UId':'7104513d-d6f9-4449-8a07-2e2ffcb96545','Col':4,'Row':42,'Format':'numberic','Value':'7805151.59','TargetCode':''}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{'SheetId':'0e67e680-b807-4d33-99c0-7b78881f5ae3','UId':'3e6dbc06-a87f-42e5-8f05-e55e94914d01','Col':5,'Row':42,'Format':'numberic','Value':'6697394.22','TargetCode':''}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{'SheetId':'0e67e680-b807-4d33-99c0-7b78881f5ae3','UId':'4e4f6161-da0f-463f-8dd1-39772b1d4eda','Col':4,'Row':43,'Format':'numberic','Value':'10360.22','TargetCode':''}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{'SheetId':'0e67e680-b807-4d33-99c0-7b78881f5ae3','UId':'4a847a8c-942e-443a-8eae-7a36b88630ea','Col':5,'Row':43,'Format':'numberic','Value':'10313.31','TargetCode':''}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{'SheetId':'9e57442d-faa2-4732-bfe8-6082c7f4cc3b','UId':'1ab6082b-49bd-46b5-a368-d8740fb12834','Col':4,'Row':2,'Format':'numberic','Value':'401198828','TargetCode':''}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{'SheetId':'9e57442d-faa2-4732-bfe8-6082c7f4cc3b','UId':'220cbdc8-4631-4f07-a522-f901ab9a56b6','Col':5,'Row':2,'Format':'numberic','Value':'383588540','TargetCode':''}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{'SheetId':'9e57442d-faa2-4732-bfe8-6082c7f4cc3b','UId':'44591e3f-5579-49aa-bc70-68808b3d1875','Col':6,'Row':2,'Format':'numberic','Value':'784787368','TargetCode':''}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{'SheetId':'9e57442d-faa2-4732-bfe8-6082c7f4cc3b','UId':'469f6a2b-25ef-4e27-93c5-0caee9db4d81','Col':4,'Row':5,'ColDynamic':4,'RowDynamic':4,'Format':'numberic','Value':'227184032','TargetCode':''}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{'SheetId':'9e57442d-faa2-4732-bfe8-6082c7f4cc3b','UId':'7b8d3f89-6827-40c2-b297-cf7a42237b42','Col':5,'Row':5,'ColDynamic':5,'RowDynamic':4,'Format':'numberic','Value':'206223737','TargetCode':''}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{'SheetId':'9e57442d-faa2-4732-bfe8-6082c7f4cc3b','UId':'4ae5c9f2-f277-4de6-a00c-b59eae1b7410','Col':6,'Row':5,'ColDynamic':6,'RowDynamic':4,'Format':'numberic','Value':'433407769','TargetCode':''}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{'SheetId':'9e57442d-faa2-4732-bfe8-6082c7f4cc3b','UId':'5cf117a3-96d2-4aaf-916d-02b16ba83420','Col':4,'Row':7,'ColDynamic':4,'RowDynamic':4,'Format':'numberic','Value':'174014796','TargetCode':''}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{'SheetId':'9e57442d-faa2-4732-bfe8-6082c7f4cc3b','UId':'89c23fea-c054-41d5-9d1e-0958d45c7a95','Col':5,'Row':7,'ColDynamic':5,'RowDynamic':4,'Format':'numberic','Value':'177364803','TargetCode':''}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{'SheetId':'9e57442d-faa2-4732-bfe8-6082c7f4cc3b','UId':'d5829e20-95a8-4535-904c-7e09f2cdc9f2','Col':6,'Row':7,'ColDynamic':6,'RowDynamic':4,'Format':'numberic','Value':'351379599','TargetCode':''}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{'SheetId':'9e57442d-faa2-4732-bfe8-6082c7f4cc3b','UId':'21f3c77c-886e-43f3-9ba5-fdc740bf45a7','Col':4,'Row':11,'ColDynamic':4,'RowDynamic':8,'Format':'numberic','Value':'131458010','TargetCode':''}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{'SheetId':'9e57442d-faa2-4732-bfe8-6082c7f4cc3b','UId':'fff53ed1-05e1-4ac8-8249-2f48edf9fa14','Col':5,'Row':11,'ColDynamic':5,'RowDynamic':8,'Format':'numberic','Value':'126203720','TargetCode':''}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{'SheetId':'9e57442d-faa2-4732-bfe8-6082c7f4cc3b','UId':'c1a4252e-e2cb-4233-bed1-d3afc836ccc8','Col':6,'Row':11,'ColDynamic':6,'RowDynamic':8,'Format':'numberic','Value':'257661730','TargetCode':''}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{'SheetId':'9e57442d-faa2-4732-bfe8-6082c7f4cc3b','UId':'2b4c7218-ef2f-452d-80ea-cb1d29493e04','Col':4,'Row':12,'Format':'numberic','Value':'72883799','TargetCode':''}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{'SheetId':'9e57442d-faa2-4732-bfe8-6082c7f4cc3b','UId':'2916fb19-bceb-454d-ad42-4fc7a299a2a3','Col':5,'Row':12,'Format':'numberic','Value':'71286662','TargetCode':''}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{'SheetId':'9e57442d-faa2-4732-bfe8-6082c7f4cc3b','UId':'4e500903-fadf-4a73-8849-257ec68842d0','Col':6,'Row':12,'Format':'numberic','Value':'144170461','TargetCode':''}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{'SheetId':'9e57442d-faa2-4732-bfe8-6082c7f4cc3b','UId':'157e5771-4dd4-4ed6-838c-69dd228515cd','Col':4,'Row':14,'ColDynamic':4,'RowDynamic':11,'Format':'numberic','Value':'14311283','TargetCode':''}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{'SheetId':'9e57442d-faa2-4732-bfe8-6082c7f4cc3b','UId':'1e7708d3-6d2b-4639-8d85-59b3c9bf16f5','Col':5,'Row':14,'ColDynamic':5,'RowDynamic':11,'Format':'numberic','Value':'11759965','TargetCode':''}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{'SheetId':'9e57442d-faa2-4732-bfe8-6082c7f4cc3b','UId':'18031c0a-5fc4-4a35-8331-a60cef3972fd','Col':6,'Row':14,'ColDynamic':6,'RowDynamic':11,'Format':'numberic','Value':'26071248','TargetCode':''}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{'SheetId':'9e57442d-faa2-4732-bfe8-6082c7f4cc3b','UId':'963cdae6-2163-4975-9a2a-f08497c7292d','Col':4,'Row':17,'Format':'numberic','Value':'24294824','TargetCode':''}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{'SheetId':'9e57442d-faa2-4732-bfe8-6082c7f4cc3b','UId':'85eed99f-bfdc-4be7-9967-72d9b1d67a5b','Col':5,'Row':17,'Format':'numberic','Value':'21450000','TargetCode':''}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{'SheetId':'9e57442d-faa2-4732-bfe8-6082c7f4cc3b','UId':'a66486eb-4505-4714-830d-ba2c3c0c6cd7','Col':6,'Row':17,'Format':'numberic','Value':'45744824','TargetCode':''}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{'SheetId':'9e57442d-faa2-4732-bfe8-6082c7f4cc3b','UId':'35799ba3-fea0-48d2-b27f-56054b206bd2','Col':4,'Row':24,'ColDynamic':4,'RowDynamic':23,'Format':'numberic','Value':'9587429','TargetCode':''}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{'SheetId':'9e57442d-faa2-4732-bfe8-6082c7f4cc3b','UId':'1863aaae-65a9-4f9f-9c5d-b3b2a95e519b','Col':5,'Row':24,'ColDynamic':5,'RowDynamic':23,'Format':'numberic','Value':'10248631','TargetCode':''}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{'SheetId':'9e57442d-faa2-4732-bfe8-6082c7f4cc3b','UId':'45a838e8-921d-463e-8daa-a5c771a772aa','Col':6,'Row':24,'ColDynamic':6,'RowDynamic':23,'Format':'numberic','Value':'19836060','TargetCode':''}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{'SheetId':'9e57442d-faa2-4732-bfe8-6082c7f4cc3b','UId':'3873886c-5e1c-44a4-ba3a-dae5f5accc8b','Col':6,'Row':26,'ColDynamic':6,'RowDynamic':19,'Format':'numberic','Value':'18000000','TargetCode':''}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{'SheetId':'9e57442d-faa2-4732-bfe8-6082c7f4cc3b','UId':'22eae942-46a3-4663-8bad-854ee399b27a','Col':4,'Row':32,'Format':'numberic','Value':'348248','TargetCode':''}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{'SheetId':'9e57442d-faa2-4732-bfe8-6082c7f4cc3b','UId':'e86bd792-47df-41d4-b178-07deae52a1d3','Col':5,'Row':32,'Format':'numberic','Value':'1472184','TargetCode':''}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{'SheetId':'9e57442d-faa2-4732-bfe8-6082c7f4cc3b','UId':'38ae0936-1d1f-43c1-92bd-8403ec08cfeb','Col':6,'Row':32,'Format':'numberic','Value':'1820432','TargetCode':''}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{'SheetId':'9e57442d-faa2-4732-bfe8-6082c7f4cc3b','UId':'a2f958ce-55fd-4741-a0a1-bdcf0dd1c8ec','Col':4,'Row':35,'Format':'numberic','Value':'1032427','TargetCode':''}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{'SheetId':'9e57442d-faa2-4732-bfe8-6082c7f4cc3b','UId':'393bdfde-2176-402e-9b16-331c74ac5995','Col':5,'Row':35,'Format':'numberic','Value':'986278','TargetCode':''}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{'SheetId':'9e57442d-faa2-4732-bfe8-6082c7f4cc3b','UId':'61a21fd4-9c85-4c00-b1f5-a006461b16c9','Col':6,'Row':35,'Format':'numberic','Value':'2018705','TargetCode':''}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{'SheetId':'9e57442d-faa2-4732-bfe8-6082c7f4cc3b','UId':'c95f90f6-640a-4331-b0e8-54422c753940','Col':4,'Row':38,'Format':'numberic','Value':'269740818','TargetCode':''}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{'SheetId':'9e57442d-faa2-4732-bfe8-6082c7f4cc3b','UId':'19caeda8-1e5a-4518-8250-4c15acb82c48','Col':5,'Row':38,'Format':'numberic','Value':'257384820','TargetCode':''}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{'SheetId':'9e57442d-faa2-4732-bfe8-6082c7f4cc3b','UId':'d743182c-5853-46f3-8604-ad3aa58840b8','Col':6,'Row':38,'Format':'numberic','Value':'527125638','TargetCode':''}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{'SheetId':'9e57442d-faa2-4732-bfe8-6082c7f4cc3b','UId':'5fb4cc84-0a90-4cae-ba19-392c839af798','Col':4,'Row':39,'Format':'numberic','Value':'87765920','TargetCode':''}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{'SheetId':'9e57442d-faa2-4732-bfe8-6082c7f4cc3b','UId':'c14dbefc-c01b-44b0-a577-6f17c0396290','Col':5,'Row':39,'Format':'numberic','Value':'13143191','TargetCode':''}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{'SheetId':'9e57442d-faa2-4732-bfe8-6082c7f4cc3b','UId':'d1eb0ab7-7a60-49c8-b8aa-39c894436edb','Col':6,'Row':39,'Format':'numberic','Value':'100909111','TargetCode':''}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{'SheetId':'9e57442d-faa2-4732-bfe8-6082c7f4cc3b','UId':'7dc5398f-c841-400c-850b-875a5c468e05','Col':4,'Row':40,'Format':'numberic','Value':'-19635687','TargetCode':''}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{'SheetId':'9e57442d-faa2-4732-bfe8-6082c7f4cc3b','UId':'fa4fb11d-bd81-48b0-9ef6-a4ff2cd9d48a','Col':5,'Row':40,'Format':'numberic','Value':'4860494','TargetCode':''}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{'SheetId':'9e57442d-faa2-4732-bfe8-6082c7f4cc3b','UId':'73bb9d14-e1ea-4394-a083-b8a649641cf9','Col':6,'Row':40,'Format':'numberic','Value':'-14775193','TargetCode':''}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{'SheetId':'9e57442d-faa2-4732-bfe8-6082c7f4cc3b','UId':'bab2e1a7-20d5-41fd-881b-9a21514bfc4f','Col':4,'Row':41,'Format':'numberic','Value':'107401607','TargetCode':''}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{'SheetId':'9e57442d-faa2-4732-bfe8-6082c7f4cc3b','UId':'128100c2-b671-4904-a5a9-41069ed12784','Col':5,'Row':41,'Format':'numberic','Value':'8282697','TargetCode':''}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{'SheetId':'9e57442d-faa2-4732-bfe8-6082c7f4cc3b','UId':'04b06e65-b2eb-4858-bb0b-d72c0270f1f6','Col':6,'Row':41,'Format':'numberic','Value':'115684304','TargetCode':''}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{'SheetId':'9e57442d-faa2-4732-bfe8-6082c7f4cc3b','UId':'0c34f541-ad2d-4bff-9fce-284295e89335','Col':4,'Row':42,'Format':'numberic','Value':'357506738','TargetCode':''}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{'SheetId':'9e57442d-faa2-4732-bfe8-6082c7f4cc3b','UId':'a1069390-e9a5-41a9-8d0c-f5931f68451d','Col':5,'Row':42,'Format':'numberic','Value':'270528011','TargetCode':''}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{'SheetId':'9e57442d-faa2-4732-bfe8-6082c7f4cc3b','UId':'943a903f-8f0c-48d3-9a7d-d0f797c51f06','Col':6,'Row':42,'Format':'numberic','Value':'628034749','TargetCode':''}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{'SheetId':'9e57442d-faa2-4732-bfe8-6082c7f4cc3b','UId':'14ba2d4e-fc98-469f-8702-009a93d663bf','Col':4,'Row':43,'Format':'numberic','Value':'69072306625','TargetCode':''}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{'SheetId':'9e57442d-faa2-4732-bfe8-6082c7f4cc3b','UId':'46dc8404-c63b-42c5-af20-35a421a3b5ab','Col':5,'Row':43,'Format':'numberic','Value':'74637262298','TargetCode':''}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{'SheetId':'9e57442d-faa2-4732-bfe8-6082c7f4cc3b','UId':'a1137c7a-72fe-4907-952f-0a4daf353a5c','Col':6,'Row':43,'Format':'numberic','Value':'74637262298','TargetCode':''}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{'SheetId':'9e57442d-faa2-4732-bfe8-6082c7f4cc3b','UId':'ae182ae4-ecb8-4b3e-87b1-02fe2b8c8c6e','Col':4,'Row':44,'Format':'numberic','Value':'11790804270','TargetCode':''}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{'SheetId':'9e57442d-faa2-4732-bfe8-6082c7f4cc3b','UId':'c7c70708-3a08-4a71-8b5b-958036d28d83','Col':5,'Row':44,'Format':'numberic','Value':'-5564955673','TargetCode':''}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{'SheetId':'9e57442d-faa2-4732-bfe8-6082c7f4cc3b','UId':'b56d1f06-ac4a-4581-bd76-0a7116bb9601','Col':6,'Row':44,'Format':'numberic','Value':'6225848597','TargetCode':''}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{'SheetId':'9e57442d-faa2-4732-bfe8-6082c7f4cc3b','UId':'071f8b6b-411a-4479-a1e0-68ae4989d4d4','Col':4,'Row':45,'Format':'numberic','Value':'357506738','TargetCode':''}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{'SheetId':'9e57442d-faa2-4732-bfe8-6082c7f4cc3b','UId':'649fe867-7540-4d27-809f-914ad09af55e','Col':5,'Row':45,'Format':'numberic','Value':'270528011','TargetCode':''}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{'SheetId':'9e57442d-faa2-4732-bfe8-6082c7f4cc3b','UId':'ce2f8942-9d48-4663-bc86-864ddeb2e9fb','Col':6,'Row':45,'Format':'numberic','Value':'628034749','TargetCode':''}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{'SheetId':'9e57442d-faa2-4732-bfe8-6082c7f4cc3b','UId':'26da4aec-6928-4f66-88a5-fdfd0ee643e5','Col':4,'Row':47,'Format':'numberic','Value':'11433297532','TargetCode':''}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{'SheetId':'9e57442d-faa2-4732-bfe8-6082c7f4cc3b','UId':'9b98b4cd-1dc6-4f10-9fcd-3b02154fc346','Col':5,'Row':47,'Format':'numberic','Value':'-5835483684','TargetCode':''}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{'SheetId':'9e57442d-faa2-4732-bfe8-6082c7f4cc3b','UId':'ab589e24-1208-4602-83e1-3b0d9a9ddac2','Col':6,'Row':47,'Format':'numberic','Value':'5597813848','TargetCode':''}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{'SheetId':'9e57442d-faa2-4732-bfe8-6082c7f4cc3b','UId':'a1e12271-7d9c-46e1-be1f-d3831e97dba6','Col':4,'Row':48,'Format':'numberic','Value':'80863110895','TargetCode':''}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{'SheetId':'9e57442d-faa2-4732-bfe8-6082c7f4cc3b','UId':'85d94755-db4c-439e-8336-6cbb28df62be','Col':5,'Row':48,'Format':'numberic','Value':'69072306625','TargetCode':''}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{'SheetId':'9e57442d-faa2-4732-bfe8-6082c7f4cc3b','UId':'d8a625ed-973b-4579-990b-8dd486f640c5','Col':6,'Row':48,'Format':'numberic','Value':'80863110895','TargetCode':''}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{'SheetId':'1deb9a6e-dc5a-4908-87cc-034ee9747e20','UId':'2af5b400-8abe-46e3-8b64-7efb4d13db84','Col':4,'Row':19,'ColDynamic':4,'RowDynamic':20,'Format':'numberic','Value':'322376','TargetCode':''}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{'SheetId':'1deb9a6e-dc5a-4908-87cc-034ee9747e20','UId':'a4748164-33b9-46bd-8561-e8b3f76700ee','Col':6,'Row':19,'ColDynamic':6,'RowDynamic':20,'Format':'numberic','Value':'33925113877','TargetCode':''}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{'SheetId':'1deb9a6e-dc5a-4908-87cc-034ee9747e20','UId':'8b15b2dd-95b7-4075-8cb9-63831db4f74a','Col':7,'Row':19,'ColDynamic':7,'RowDynamic':20,'Format':'numberic','Value':'0.370447391663828','TargetCode':''}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{'SheetId':'1deb9a6e-dc5a-4908-87cc-034ee9747e20','UId':'740ad2fc-8f8c-4571-bfbb-d73a204a23fa','Col':4,'Row':23,'Format':'numberic','Value':'322376','TargetCode':''}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{'SheetId':'1deb9a6e-dc5a-4908-87cc-034ee9747e20','UId':'d007d564-0a98-45f4-94c4-a2e4056245bc','Col':6,'Row':23,'Format':'numberic','Value':'33925113877','TargetCode':''}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{'SheetId':'1deb9a6e-dc5a-4908-87cc-034ee9747e20','UId':'87b8e950-d5f9-45b4-8cfb-d8108dd16f8f','Col':7,'Row':23,'Format':'numberic','Value':'0.370447391663828','TargetCode':''}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{'SheetId':'1deb9a6e-dc5a-4908-87cc-034ee9747e20','UId':'2efa8183-1804-400f-919b-54e0d328e017','Col':6,'Row':26,'ColDynamic':6,'RowDynamic':29,'Format':'numberic','Value':'980571422','TargetCode':''}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{'SheetId':'1deb9a6e-dc5a-4908-87cc-034ee9747e20','UId':'890ca93f-4ffa-4063-bc4e-3ca8427d321f','Col':7,'Row':26,'ColDynamic':7,'RowDynamic':29,'Format':'numberic','Value':'0.0107074106497329','TargetCode':''}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{'SheetId':'1deb9a6e-dc5a-4908-87cc-034ee9747e20','UId':'6ba9d2bf-7322-4bb6-be73-05a728f53c5a','Col':6,'Row':28,'Format':'numberic','Value':'11989550398','TargetCode':''}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{'SheetId':'1deb9a6e-dc5a-4908-87cc-034ee9747e20','UId':'cad08826-aed0-458d-a3df-563ee1ca2782','Col':7,'Row':28,'Format':'numberic','Value':'0.13092064151249','TargetCode':''}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{'SheetId':'1deb9a6e-dc5a-4908-87cc-034ee9747e20','UId':'ba8351a8-8ef9-4c39-b20c-9e499c7302c4','Col':6,'Row':30,'ColDynamic':6,'RowDynamic':27,'Format':'numberic','Value':'13150000000','TargetCode':''}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{'SheetId':'1deb9a6e-dc5a-4908-87cc-034ee9747e20','UId':'20aec549-2649-4108-8c50-4ff697541fea','Col':7,'Row':30,'ColDynamic':7,'RowDynamic':27,'Format':'numberic','Value':'0.143592243140028','TargetCode':''}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{'SheetId':'1deb9a6e-dc5a-4908-87cc-034ee9747e20','UId':'f0171a12-b46c-408e-9769-0674783f4494','Col':6,'Row':32,'ColDynamic':6,'RowDynamic':29,'Format':'numberic','Value':'11533527281','TargetCode':''}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{'SheetId':'1deb9a6e-dc5a-4908-87cc-034ee9747e20','UId':'123dfcbf-9d8f-4865-9abd-67aef0fb2ded','Col':7,'Row':32,'ColDynamic':7,'RowDynamic':29,'Format':'numberic','Value':'0.125941068714487','TargetCode':''}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{'SheetId':'1deb9a6e-dc5a-4908-87cc-034ee9747e20','UId':'0b0a71cf-8b1c-4a88-a170-2b7251d20ffa','Col':6,'Row':35,'Format':'numberic','Value':'56673077679','TargetCode':''}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{'SheetId':'1deb9a6e-dc5a-4908-87cc-034ee9747e20','UId':'3ec63538-3a98-477e-b957-0e4550274988','Col':7,'Row':35,'Format':'numberic','Value':'0.61884519768644','TargetCode':''}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{'SheetId':'1deb9a6e-dc5a-4908-87cc-034ee9747e20','UId':'b7e2b881-7166-4008-81ef-36fa655ba0d3','Col':4,'Row':36,'Format':'numberic','Value':'322376','TargetCode':''}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{'SheetId':'1deb9a6e-dc5a-4908-87cc-034ee9747e20','UId':'2a23d1c5-766a-4746-bd88-93015d1e4053','Col':6,'Row':36,'Format':'numberic','Value':'91578762978','TargetCode':''}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{'SheetId':'eea37401-614e-480f-bf0c-66e62a21c940','UId':'8fe4c321-a5c4-4a50-a26e-af5571876426','Col':4,'Row':3,'Format':'numberic','Value':'0.0120012936728544','TargetCode':''}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{'SheetId':'eea37401-614e-480f-bf0c-66e62a21c940','UId':'e505df99-52a5-4046-b588-70e17a64bc04','Col':5,'Row':3,'Format':'numberic','Value':'0.0120008772929463','TargetCode':''}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{'SheetId':'eea37401-614e-480f-bf0c-66e62a21c940','UId':'906b49c2-3105-44f5-a32d-07590223a8f2','Col':4,'Row':4,'Format':'numberic','Value':'0.00235654442379339','TargetCode':''}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{'SheetId':'eea37401-614e-480f-bf0c-66e62a21c940','UId':'1292eb8e-a778-4ce5-ab53-509a4c8a9832','Col':5,'Row':4,'Format':'numberic','Value':'0.00197975179332066','TargetCode':''}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{'SheetId':'eea37401-614e-480f-bf0c-66e62a21c940','UId':'043b7f89-a817-4764-b06f-cc2a71ce03b0','Col':4,'Row':5,'Format':'numberic','Value':'0.00400046816377273','TargetCode':''}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{'SheetId':'eea37401-614e-480f-bf0c-66e62a21c940','UId':'99e0f9cc-8606-43f9-8ce6-a58dc892af79','Col':5,'Row':5,'Format':'numberic','Value':'0.00361103761505481','TargetCode':''}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{'SheetId':'eea37401-614e-480f-bf0c-66e62a21c940','UId':'5a5a30c0-7249-46cc-a3d5-6518c7410f2b','Col':4,'Row':6,'Format':'numberic','Value':'0.00157869859386227','TargetCode':''}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{'SheetId':'eea37401-614e-480f-bf0c-66e62a21c940','UId':'b6bb9469-63ab-4fda-88bd-7b1865b669bf','Col':5,'Row':6,'Format':'numberic','Value':'0.00172532363840638','TargetCode':''}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{'SheetId':'eea37401-614e-480f-bf0c-66e62a21c940','UId':'e3f08122-3427-41af-b11b-1a46844a64fc','Col':4,'Row':9,'Format':'numberic','Value':'0.00148197054129532','TargetCode':''}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{'SheetId':'eea37401-614e-480f-bf0c-66e62a21c940','UId':'9e68654a-171d-4fbe-8c69-6a6d18753f97','Col':5,'Row':9,'Format':'numberic','Value':'0.00151512067764538','TargetCode':''}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{'SheetId':'eea37401-614e-480f-bf0c-66e62a21c940','UId':'01528f3a-d80f-403f-9e7e-01c54429c341','Col':4,'Row':10,'Format':'numberic','Value':'0.0216463220263673','TargetCode':''}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{'SheetId':'eea37401-614e-480f-bf0c-66e62a21c940','UId':'2e9dd82c-3e13-4dfb-9508-7eb62f82b7a5','Col':5,'Row':10,'Format':'numberic','Value':'0.0212459850853075','TargetCode':''}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{'SheetId':'eea37401-614e-480f-bf0c-66e62a21c940','UId':'e04710a4-564b-4804-a3c9-8b96b736ccd0','Col':4,'Row':11,'Format':'numberic','Value':'1.66738689037734','TargetCode':''}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{'SheetId':'eea37401-614e-480f-bf0c-66e62a21c940','UId':'0421496e-49be-42f6-bd5e-4ff79e46d605','Col':5,'Row':11,'Format':'numberic','Value':'2.09526845018733','TargetCode':''}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{'SheetId':'eea37401-614e-480f-bf0c-66e62a21c940','UId':'759e81e7-6be1-448f-8880-c7fb179e0f97','Col':4,'Row':14,'Format':'numberic','Value':'66973942200','TargetCode':''}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{'SheetId':'eea37401-614e-480f-bf0c-66e62a21c940','UId':'d55f381c-544c-4c22-a6c9-f44d9ae2c1ab','Col':5,'Row':14,'Format':'numberic','Value':'72648622700','TargetCode':''}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{'SheetId':'eea37401-614e-480f-bf0c-66e62a21c940','UId':'5b9de7f0-70a7-42bf-94c8-d94c81c70e42','Col':4,'Row':15,'Format':'numberic','Value':'66973942200','TargetCode':''}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{'SheetId':'eea37401-614e-480f-bf0c-66e62a21c940','UId':'85d68133-b410-4986-a2ae-00da0ca256bd','Col':5,'Row':15,'Format':'numberic','Value':'72648622700','TargetCode':''}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{'SheetId':'eea37401-614e-480f-bf0c-66e62a21c940','UId':'31f6ac2c-5e3e-4a12-b200-cf5f834a027b','Col':4,'Row':16,'Format':'numberic','Value':'6697394.22','TargetCode':''}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{'SheetId':'eea37401-614e-480f-bf0c-66e62a21c940','UId':'e12c39c4-7956-414a-b632-d0af1c2ab599','Col':5,'Row':16,'Format':'numberic','Value':'7264862.27','TargetCode':''}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{'SheetId':'eea37401-614e-480f-bf0c-66e62a21c940','UId':'b08c24e4-4516-482b-a697-9d62ff87afcf','Col':4,'Row':17,'Format':'numberic','Value':'11077573700','TargetCode':''}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{'SheetId':'eea37401-614e-480f-bf0c-66e62a21c940','UId':'a7ccfa80-7e7d-4308-b36d-abc719c80bf3','Col':5,'Row':17,'Format':'numberic','Value':'-5674680500','TargetCode':''}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{'SheetId':'eea37401-614e-480f-bf0c-66e62a21c940','UId':'e8ec4ef9-08e4-4e39-8477-ae21a99e8959','Col':4,'Row':18,'Format':'numberic','Value':'1589623.78','TargetCode':''}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{'SheetId':'eea37401-614e-480f-bf0c-66e62a21c940','UId':'dde8a5b2-e9c7-4f1b-a63c-0174479280ef','Col':5,'Row':18,'Format':'numberic','Value':'1253069.46','TargetCode':''}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{'SheetId':'eea37401-614e-480f-bf0c-66e62a21c940','UId':'0e4c1db2-c20e-4d52-853c-271375cc313a','Col':4,'Row':19,'Format':'numberic','Value':'15896237800','TargetCode':''}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{'SheetId':'eea37401-614e-480f-bf0c-66e62a21c940','UId':'12f0bb36-f2e3-462a-b5c8-133ec8de4536','Col':5,'Row':19,'Format':'numberic','Value':'12530694600','TargetCode':''}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{'SheetId':'eea37401-614e-480f-bf0c-66e62a21c940','UId':'99c017fe-183e-4244-a2e8-3180fad52922','Col':4,'Row':20,'Format':'numberic','Value':'-481866.41','TargetCode':''}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{'SheetId':'eea37401-614e-480f-bf0c-66e62a21c940','UId':'b3b6a8fb-5b81-4dc7-b0e6-531f207f2848','Col':5,'Row':20,'Format':'numberic','Value':'-1820537.51','TargetCode':''}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{'SheetId':'eea37401-614e-480f-bf0c-66e62a21c940','UId':'d7299fb4-5fbd-49ea-a765-7a162fd18f1e','Col':4,'Row':21,'Format':'numberic','Value':'-4818664100','TargetCode':''}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{'SheetId':'eea37401-614e-480f-bf0c-66e62a21c940','UId':'15c659ac-ac36-4f95-b662-8fcd6067cf35','Col':5,'Row':21,'Format':'numberic','Value':'-18205375100','TargetCode':''}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{'SheetId':'eea37401-614e-480f-bf0c-66e62a21c940','UId':'232e2092-5dcd-464b-b1fe-07f27efe2d21','Col':4,'Row':22,'Format':'numberic','Value':'78051515900','TargetCode':''}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{'SheetId':'eea37401-614e-480f-bf0c-66e62a21c940','UId':'fa41f074-2315-4e28-81ff-52700c300177','Col':5,'Row':22,'Format':'numberic','Value':'66973942200','TargetCode':''}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{'SheetId':'eea37401-614e-480f-bf0c-66e62a21c940','UId':'d8289881-c7ab-468c-ad5d-bf473cb76780','Col':4,'Row':23,'Format':'numberic','Value':'78051515900','TargetCode':''}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{'SheetId':'eea37401-614e-480f-bf0c-66e62a21c940','UId':'994ed5e1-c943-4620-8991-d05a125691b0','Col':5,'Row':23,'Format':'numberic','Value':'66973942200','TargetCode':''}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{'SheetId':'eea37401-614e-480f-bf0c-66e62a21c940','UId':'7120d041-84df-4b71-aa97-9c53b5ab7f97','Col':4,'Row':24,'Format':'numberic','Value':'7805151.59','TargetCode':''}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{'SheetId':'eea37401-614e-480f-bf0c-66e62a21c940','UId':'ee5817e5-5c8c-481c-bd88-acd0b7e7eb64','Col':5,'Row':24,'Format':'numberic','Value':'6697394.22','TargetCode':''}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{'SheetId':'eea37401-614e-480f-bf0c-66e62a21c940','UId':'83b16c86-f622-444a-8fd4-b601d346c031','Col':4,'Row':25,'Format':'percentage','Value':'0.647','TargetCode':''}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{'SheetId':'eea37401-614e-480f-bf0c-66e62a21c940','UId':'6080a665-802c-4b21-ade4-e67d42c38ace','Col':5,'Row':25,'Format':'percentage','Value':'0.7467','TargetCode':''}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{'SheetId':'eea37401-614e-480f-bf0c-66e62a21c940','UId':'dc7a563a-ad1d-4847-ad52-60ae8b13af41','Col':4,'Row':26,'Format':'percentage','Value':'0.8532','TargetCode':''}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{'SheetId':'eea37401-614e-480f-bf0c-66e62a21c940','UId':'c291a5ad-47fa-4a53-a5d4-2c97806fed49','Col':5,'Row':26,'Format':'percentage','Value':'0.88','TargetCode':''}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{'SheetId':'eea37401-614e-480f-bf0c-66e62a21c940','UId':'19d7d32d-f72f-4744-9b80-66561ae1073a','Col':4,'Row':28,'Format':'numberic','Value':'593','TargetCode':''}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{'SheetId':'eea37401-614e-480f-bf0c-66e62a21c940','UId':'2c2fe24e-69d3-4ae8-a8c8-c603f2a4a32c','Col':5,'Row':28,'Format':'numberic','Value':'521','TargetCode':''}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{'SheetId':'eea37401-614e-480f-bf0c-66e62a21c940','UId':'507c37af-0901-43e1-8af6-f40112c246e3','Col':4,'Row':29,'Format':'numberic','Value':'10360.22','TargetCode':''}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{'SheetId':'eea37401-614e-480f-bf0c-66e62a21c940','UId':'bb1a5a18-9ac0-4a7c-9c34-d6fbecc14baf','Col':5,'Row':29,'Format':'numberic','Value':'10313.31','TargetCode':''}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topLeftCell="A31" zoomScaleNormal="100" workbookViewId="0">
      <selection activeCell="H7" sqref="H7"/>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50" t="s">
        <v>58</v>
      </c>
      <c r="B2" s="50" t="s">
        <v>59</v>
      </c>
      <c r="C2" s="50" t="s">
        <v>60</v>
      </c>
      <c r="D2" s="50" t="s">
        <v>1</v>
      </c>
      <c r="E2" s="50" t="s">
        <v>1</v>
      </c>
      <c r="F2" s="50" t="s">
        <v>1</v>
      </c>
    </row>
    <row r="3" spans="1:7" ht="15" customHeight="1" x14ac:dyDescent="0.25">
      <c r="A3" s="14" t="s">
        <v>61</v>
      </c>
      <c r="B3" s="14" t="s">
        <v>62</v>
      </c>
      <c r="C3" s="14" t="s">
        <v>63</v>
      </c>
      <c r="D3" s="16">
        <v>25139550398</v>
      </c>
      <c r="E3" s="26">
        <v>10269600172</v>
      </c>
      <c r="F3" s="9"/>
      <c r="G3" s="27"/>
    </row>
    <row r="4" spans="1:7" ht="15" customHeight="1" x14ac:dyDescent="0.25">
      <c r="A4" s="14" t="s">
        <v>1</v>
      </c>
      <c r="B4" s="14" t="s">
        <v>64</v>
      </c>
      <c r="C4" s="14" t="s">
        <v>65</v>
      </c>
      <c r="D4" s="28">
        <v>11989550398</v>
      </c>
      <c r="E4" s="28">
        <v>2119600172</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13150000000</v>
      </c>
      <c r="E6" s="28">
        <v>8150000000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65458641158</v>
      </c>
      <c r="E8" s="16">
        <v>57913733153</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214528681</v>
      </c>
      <c r="E13" s="16">
        <v>1063297930</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766042741</v>
      </c>
      <c r="E16" s="16">
        <v>627316854</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91578762978</v>
      </c>
      <c r="E30" s="20">
        <v>69873948109</v>
      </c>
      <c r="F30" s="22"/>
      <c r="G30" s="38"/>
    </row>
    <row r="31" spans="1:7" ht="15" customHeight="1" x14ac:dyDescent="0.25">
      <c r="A31" s="50" t="s">
        <v>96</v>
      </c>
      <c r="B31" s="50" t="s">
        <v>97</v>
      </c>
      <c r="C31" s="50" t="s">
        <v>98</v>
      </c>
      <c r="D31" s="50" t="s">
        <v>1</v>
      </c>
      <c r="E31" s="50" t="s">
        <v>1</v>
      </c>
      <c r="F31" s="50"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6">
        <v>477500000</v>
      </c>
      <c r="E34" s="14" t="s">
        <v>1</v>
      </c>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10238152083</v>
      </c>
      <c r="E37" s="16">
        <v>801641484</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10715652083</v>
      </c>
      <c r="E40" s="20">
        <v>801641484</v>
      </c>
      <c r="F40" s="22"/>
      <c r="G40" s="38"/>
    </row>
    <row r="41" spans="1:7" s="37" customFormat="1" ht="15" customHeight="1" x14ac:dyDescent="0.25">
      <c r="A41" s="36" t="s">
        <v>1</v>
      </c>
      <c r="B41" s="36" t="s">
        <v>111</v>
      </c>
      <c r="C41" s="36" t="s">
        <v>112</v>
      </c>
      <c r="D41" s="20">
        <v>80863110895</v>
      </c>
      <c r="E41" s="20">
        <v>69072306625</v>
      </c>
      <c r="F41" s="22"/>
      <c r="G41" s="38"/>
    </row>
    <row r="42" spans="1:7" s="37" customFormat="1" ht="15" customHeight="1" x14ac:dyDescent="0.25">
      <c r="A42" s="36" t="s">
        <v>1</v>
      </c>
      <c r="B42" s="36" t="s">
        <v>113</v>
      </c>
      <c r="C42" s="36" t="s">
        <v>114</v>
      </c>
      <c r="D42" s="20">
        <v>7805151.5899999999</v>
      </c>
      <c r="E42" s="20">
        <v>6697394.2199999997</v>
      </c>
      <c r="F42" s="22"/>
      <c r="G42" s="38"/>
    </row>
    <row r="43" spans="1:7" s="37" customFormat="1" ht="15" customHeight="1" x14ac:dyDescent="0.25">
      <c r="A43" s="36" t="s">
        <v>1</v>
      </c>
      <c r="B43" s="36" t="s">
        <v>115</v>
      </c>
      <c r="C43" s="36" t="s">
        <v>116</v>
      </c>
      <c r="D43" s="39">
        <v>10360.219999999999</v>
      </c>
      <c r="E43" s="39">
        <v>10313.31</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43" zoomScale="89" zoomScaleNormal="89" workbookViewId="0">
      <selection activeCell="I10" sqref="I10"/>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9" width="9.140625" style="12" customWidth="1"/>
    <col min="10" max="16384" width="9.140625" style="12"/>
  </cols>
  <sheetData>
    <row r="1" spans="1:12" ht="15" customHeight="1" x14ac:dyDescent="0.2">
      <c r="A1" s="11" t="s">
        <v>5</v>
      </c>
      <c r="B1" s="11" t="s">
        <v>117</v>
      </c>
      <c r="C1" s="11" t="s">
        <v>54</v>
      </c>
      <c r="D1" s="11" t="s">
        <v>55</v>
      </c>
      <c r="E1" s="11" t="s">
        <v>56</v>
      </c>
      <c r="F1" s="11" t="s">
        <v>118</v>
      </c>
    </row>
    <row r="2" spans="1:12" ht="15.75" x14ac:dyDescent="0.25">
      <c r="A2" s="50" t="s">
        <v>58</v>
      </c>
      <c r="B2" s="35" t="s">
        <v>119</v>
      </c>
      <c r="C2" s="50" t="s">
        <v>74</v>
      </c>
      <c r="D2" s="25">
        <v>401198828</v>
      </c>
      <c r="E2" s="25">
        <v>383588540</v>
      </c>
      <c r="F2" s="25">
        <v>784787368</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227184032</v>
      </c>
      <c r="E5" s="16">
        <v>206223737</v>
      </c>
      <c r="F5" s="16">
        <v>433407769</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174014796</v>
      </c>
      <c r="E7" s="16">
        <v>177364803</v>
      </c>
      <c r="F7" s="16">
        <v>351379599</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50" t="s">
        <v>96</v>
      </c>
      <c r="B11" s="35" t="s">
        <v>124</v>
      </c>
      <c r="C11" s="50" t="s">
        <v>125</v>
      </c>
      <c r="D11" s="25">
        <v>131458010</v>
      </c>
      <c r="E11" s="25">
        <v>126203720</v>
      </c>
      <c r="F11" s="25">
        <v>257661730</v>
      </c>
      <c r="J11" s="27"/>
      <c r="K11" s="27"/>
      <c r="L11" s="27"/>
    </row>
    <row r="12" spans="1:12" ht="15.75" x14ac:dyDescent="0.25">
      <c r="A12" s="14" t="s">
        <v>8</v>
      </c>
      <c r="B12" s="34" t="s">
        <v>126</v>
      </c>
      <c r="C12" s="14" t="s">
        <v>127</v>
      </c>
      <c r="D12" s="16">
        <v>72883799</v>
      </c>
      <c r="E12" s="16">
        <v>71286662</v>
      </c>
      <c r="F12" s="16">
        <v>144170461</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14311283</v>
      </c>
      <c r="E14" s="16">
        <v>11759965</v>
      </c>
      <c r="F14" s="16">
        <v>26071248</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24294824</v>
      </c>
      <c r="E17" s="16">
        <v>21450000</v>
      </c>
      <c r="F17" s="16">
        <v>45744824</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9587429</v>
      </c>
      <c r="E24" s="16">
        <v>10248631</v>
      </c>
      <c r="F24" s="16">
        <v>19836060</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9000000</v>
      </c>
      <c r="F26" s="16">
        <v>18000000</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v>348248</v>
      </c>
      <c r="E32" s="16">
        <v>1472184</v>
      </c>
      <c r="F32" s="16">
        <v>1820432</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1032427</v>
      </c>
      <c r="E35" s="16">
        <v>986278</v>
      </c>
      <c r="F35" s="16">
        <v>2018705</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50" t="s">
        <v>144</v>
      </c>
      <c r="B38" s="35" t="s">
        <v>145</v>
      </c>
      <c r="C38" s="50" t="s">
        <v>146</v>
      </c>
      <c r="D38" s="25">
        <v>269740818</v>
      </c>
      <c r="E38" s="25">
        <v>257384820</v>
      </c>
      <c r="F38" s="25">
        <v>527125638</v>
      </c>
      <c r="J38" s="27"/>
      <c r="K38" s="27"/>
      <c r="L38" s="27"/>
    </row>
    <row r="39" spans="1:12" ht="15.75" x14ac:dyDescent="0.25">
      <c r="A39" s="50" t="s">
        <v>147</v>
      </c>
      <c r="B39" s="35" t="s">
        <v>148</v>
      </c>
      <c r="C39" s="50" t="s">
        <v>149</v>
      </c>
      <c r="D39" s="25">
        <v>87765920</v>
      </c>
      <c r="E39" s="25">
        <v>13143191</v>
      </c>
      <c r="F39" s="25">
        <v>100909111</v>
      </c>
      <c r="J39" s="27"/>
      <c r="K39" s="27"/>
      <c r="L39" s="27"/>
    </row>
    <row r="40" spans="1:12" ht="31.5" x14ac:dyDescent="0.25">
      <c r="A40" s="14" t="s">
        <v>8</v>
      </c>
      <c r="B40" s="34" t="s">
        <v>150</v>
      </c>
      <c r="C40" s="14" t="s">
        <v>151</v>
      </c>
      <c r="D40" s="16">
        <v>-19635687</v>
      </c>
      <c r="E40" s="16">
        <v>4860494</v>
      </c>
      <c r="F40" s="16">
        <v>-14775193</v>
      </c>
      <c r="J40" s="27"/>
      <c r="K40" s="27"/>
      <c r="L40" s="27"/>
    </row>
    <row r="41" spans="1:12" ht="15.75" x14ac:dyDescent="0.25">
      <c r="A41" s="14" t="s">
        <v>11</v>
      </c>
      <c r="B41" s="34" t="s">
        <v>152</v>
      </c>
      <c r="C41" s="14" t="s">
        <v>153</v>
      </c>
      <c r="D41" s="16">
        <v>107401607</v>
      </c>
      <c r="E41" s="16">
        <v>8282697</v>
      </c>
      <c r="F41" s="16">
        <v>115684304</v>
      </c>
      <c r="J41" s="27"/>
      <c r="K41" s="27"/>
      <c r="L41" s="27"/>
    </row>
    <row r="42" spans="1:12" ht="31.5" x14ac:dyDescent="0.25">
      <c r="A42" s="50" t="s">
        <v>154</v>
      </c>
      <c r="B42" s="35" t="s">
        <v>155</v>
      </c>
      <c r="C42" s="50" t="s">
        <v>156</v>
      </c>
      <c r="D42" s="25">
        <v>357506738</v>
      </c>
      <c r="E42" s="25">
        <v>270528011</v>
      </c>
      <c r="F42" s="25">
        <v>628034749</v>
      </c>
      <c r="J42" s="27"/>
      <c r="K42" s="27"/>
      <c r="L42" s="27"/>
    </row>
    <row r="43" spans="1:12" ht="15.75" x14ac:dyDescent="0.25">
      <c r="A43" s="50" t="s">
        <v>157</v>
      </c>
      <c r="B43" s="35" t="s">
        <v>158</v>
      </c>
      <c r="C43" s="50" t="s">
        <v>159</v>
      </c>
      <c r="D43" s="25">
        <v>69072306625</v>
      </c>
      <c r="E43" s="25">
        <v>74637262298</v>
      </c>
      <c r="F43" s="25">
        <v>74637262298</v>
      </c>
      <c r="J43" s="27"/>
      <c r="K43" s="27"/>
      <c r="L43" s="27"/>
    </row>
    <row r="44" spans="1:12" ht="31.5" x14ac:dyDescent="0.25">
      <c r="A44" s="50" t="s">
        <v>160</v>
      </c>
      <c r="B44" s="35" t="s">
        <v>161</v>
      </c>
      <c r="C44" s="50" t="s">
        <v>162</v>
      </c>
      <c r="D44" s="25">
        <v>11790804270</v>
      </c>
      <c r="E44" s="25">
        <v>-5564955673</v>
      </c>
      <c r="F44" s="25">
        <v>6225848597</v>
      </c>
      <c r="J44" s="27"/>
      <c r="K44" s="27"/>
      <c r="L44" s="27"/>
    </row>
    <row r="45" spans="1:12" ht="31.5" x14ac:dyDescent="0.25">
      <c r="A45" s="14" t="s">
        <v>8</v>
      </c>
      <c r="B45" s="34" t="s">
        <v>163</v>
      </c>
      <c r="C45" s="14" t="s">
        <v>164</v>
      </c>
      <c r="D45" s="16">
        <v>357506738</v>
      </c>
      <c r="E45" s="16">
        <v>270528011</v>
      </c>
      <c r="F45" s="16">
        <v>628034749</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11433297532</v>
      </c>
      <c r="E47" s="16">
        <v>-5835483684</v>
      </c>
      <c r="F47" s="16">
        <v>5597813848</v>
      </c>
      <c r="J47" s="27"/>
      <c r="K47" s="27"/>
      <c r="L47" s="27"/>
    </row>
    <row r="48" spans="1:12" ht="15.75" x14ac:dyDescent="0.25">
      <c r="A48" s="50" t="s">
        <v>169</v>
      </c>
      <c r="B48" s="35" t="s">
        <v>170</v>
      </c>
      <c r="C48" s="50" t="s">
        <v>171</v>
      </c>
      <c r="D48" s="25">
        <v>80863110895</v>
      </c>
      <c r="E48" s="25">
        <v>69072306625</v>
      </c>
      <c r="F48" s="25">
        <v>80863110895</v>
      </c>
      <c r="J48" s="27"/>
      <c r="K48" s="27"/>
      <c r="L48" s="27"/>
    </row>
    <row r="49" spans="1:12" ht="15.75" x14ac:dyDescent="0.25">
      <c r="A49" s="50" t="s">
        <v>172</v>
      </c>
      <c r="B49" s="35" t="s">
        <v>173</v>
      </c>
      <c r="C49" s="50" t="s">
        <v>174</v>
      </c>
      <c r="D49" s="50" t="s">
        <v>1</v>
      </c>
      <c r="E49" s="50" t="s">
        <v>1</v>
      </c>
      <c r="F49" s="50" t="s">
        <v>1</v>
      </c>
      <c r="J49" s="27"/>
      <c r="K49" s="27"/>
      <c r="L49" s="27"/>
    </row>
    <row r="50" spans="1:12" ht="15.7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0"/>
  <sheetViews>
    <sheetView zoomScale="80" zoomScaleNormal="80" workbookViewId="0">
      <selection activeCell="L29" sqref="L29"/>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5" t="s">
        <v>182</v>
      </c>
      <c r="C2" s="55"/>
      <c r="D2" s="55"/>
      <c r="E2" s="55"/>
      <c r="F2" s="55"/>
      <c r="G2" s="55"/>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338</v>
      </c>
      <c r="C13" s="14">
        <v>2251.1</v>
      </c>
      <c r="D13" s="15">
        <v>110000</v>
      </c>
      <c r="E13" s="15">
        <v>100399.79</v>
      </c>
      <c r="F13" s="16">
        <v>11043976900</v>
      </c>
      <c r="G13" s="9">
        <v>0.12059539287130466</v>
      </c>
    </row>
    <row r="14" spans="1:7" ht="15" customHeight="1" x14ac:dyDescent="0.25">
      <c r="A14" s="14"/>
      <c r="B14" s="14" t="s">
        <v>342</v>
      </c>
      <c r="C14" s="14">
        <v>2251.1999999999998</v>
      </c>
      <c r="D14" s="15">
        <v>80000</v>
      </c>
      <c r="E14" s="15">
        <v>100755.02</v>
      </c>
      <c r="F14" s="16">
        <v>8060401600</v>
      </c>
      <c r="G14" s="9">
        <v>8.8016056756918121E-2</v>
      </c>
    </row>
    <row r="15" spans="1:7" ht="15" customHeight="1" x14ac:dyDescent="0.25">
      <c r="A15" s="14"/>
      <c r="B15" s="14" t="s">
        <v>345</v>
      </c>
      <c r="C15" s="14">
        <v>2251.3000000000002</v>
      </c>
      <c r="D15" s="15">
        <v>1830</v>
      </c>
      <c r="E15" s="15">
        <v>945056.16</v>
      </c>
      <c r="F15" s="16">
        <v>1729452773</v>
      </c>
      <c r="G15" s="9">
        <v>1.8884867154358342E-2</v>
      </c>
    </row>
    <row r="16" spans="1:7" ht="15" customHeight="1" x14ac:dyDescent="0.25">
      <c r="A16" s="14"/>
      <c r="B16" s="14" t="s">
        <v>346</v>
      </c>
      <c r="C16" s="14">
        <v>2251.4</v>
      </c>
      <c r="D16" s="15">
        <v>17740</v>
      </c>
      <c r="E16" s="15">
        <v>96035.05</v>
      </c>
      <c r="F16" s="16">
        <v>1703661808</v>
      </c>
      <c r="G16" s="9">
        <v>1.8603241107430894E-2</v>
      </c>
    </row>
    <row r="17" spans="1:7" ht="15" customHeight="1" x14ac:dyDescent="0.25">
      <c r="A17" s="14"/>
      <c r="B17" s="14" t="s">
        <v>343</v>
      </c>
      <c r="C17" s="14">
        <v>2251.5</v>
      </c>
      <c r="D17" s="15">
        <v>62806</v>
      </c>
      <c r="E17" s="15">
        <v>101703.99</v>
      </c>
      <c r="F17" s="16">
        <v>6387620796</v>
      </c>
      <c r="G17" s="9">
        <v>6.9750022693956901E-2</v>
      </c>
    </row>
    <row r="18" spans="1:7" ht="15" customHeight="1" x14ac:dyDescent="0.25">
      <c r="A18" s="14"/>
      <c r="B18" s="14" t="s">
        <v>347</v>
      </c>
      <c r="C18" s="14">
        <v>2251.6</v>
      </c>
      <c r="D18" s="15">
        <v>50000</v>
      </c>
      <c r="E18" s="15">
        <v>100000</v>
      </c>
      <c r="F18" s="16">
        <v>5000000000</v>
      </c>
      <c r="G18" s="9">
        <v>5.4597811079858678E-2</v>
      </c>
    </row>
    <row r="19" spans="1:7" s="37" customFormat="1" ht="15" customHeight="1" x14ac:dyDescent="0.25">
      <c r="A19" s="36" t="s">
        <v>1</v>
      </c>
      <c r="B19" s="36" t="s">
        <v>183</v>
      </c>
      <c r="C19" s="36" t="s">
        <v>194</v>
      </c>
      <c r="D19" s="20">
        <v>322376</v>
      </c>
      <c r="E19" s="20"/>
      <c r="F19" s="20">
        <v>33925113877</v>
      </c>
      <c r="G19" s="22">
        <v>0.37044739166382756</v>
      </c>
    </row>
    <row r="20" spans="1:7" ht="15" customHeight="1" x14ac:dyDescent="0.25">
      <c r="A20" s="33" t="s">
        <v>195</v>
      </c>
      <c r="B20" s="33" t="s">
        <v>196</v>
      </c>
      <c r="C20" s="33" t="s">
        <v>197</v>
      </c>
      <c r="D20" s="33" t="s">
        <v>1</v>
      </c>
      <c r="E20" s="33" t="s">
        <v>1</v>
      </c>
      <c r="F20" s="33" t="s">
        <v>1</v>
      </c>
      <c r="G20" s="9"/>
    </row>
    <row r="21" spans="1:7" ht="15" customHeight="1" x14ac:dyDescent="0.25">
      <c r="A21" s="14" t="s">
        <v>66</v>
      </c>
      <c r="B21" s="14" t="s">
        <v>66</v>
      </c>
      <c r="C21" s="14" t="s">
        <v>66</v>
      </c>
      <c r="D21" s="14" t="s">
        <v>66</v>
      </c>
      <c r="E21" s="14" t="s">
        <v>66</v>
      </c>
      <c r="F21" s="14" t="s">
        <v>66</v>
      </c>
      <c r="G21" s="9"/>
    </row>
    <row r="22" spans="1:7" s="37" customFormat="1" ht="15.75" customHeight="1" x14ac:dyDescent="0.25">
      <c r="A22" s="36" t="s">
        <v>1</v>
      </c>
      <c r="B22" s="36" t="s">
        <v>183</v>
      </c>
      <c r="C22" s="36" t="s">
        <v>198</v>
      </c>
      <c r="D22" s="36" t="s">
        <v>1</v>
      </c>
      <c r="E22" s="36" t="s">
        <v>1</v>
      </c>
      <c r="F22" s="36" t="s">
        <v>1</v>
      </c>
      <c r="G22" s="22"/>
    </row>
    <row r="23" spans="1:7" ht="15" customHeight="1" x14ac:dyDescent="0.25">
      <c r="A23" s="14" t="s">
        <v>1</v>
      </c>
      <c r="B23" s="14" t="s">
        <v>199</v>
      </c>
      <c r="C23" s="14" t="s">
        <v>200</v>
      </c>
      <c r="D23" s="16">
        <v>322376</v>
      </c>
      <c r="E23" s="14"/>
      <c r="F23" s="16">
        <v>33925113877</v>
      </c>
      <c r="G23" s="9">
        <v>0.37044739166382756</v>
      </c>
    </row>
    <row r="24" spans="1:7" ht="15" customHeight="1" x14ac:dyDescent="0.25">
      <c r="A24" s="33" t="s">
        <v>201</v>
      </c>
      <c r="B24" s="33" t="s">
        <v>202</v>
      </c>
      <c r="C24" s="33" t="s">
        <v>203</v>
      </c>
      <c r="D24" s="33" t="s">
        <v>1</v>
      </c>
      <c r="E24" s="33" t="s">
        <v>1</v>
      </c>
      <c r="F24" s="33" t="s">
        <v>1</v>
      </c>
      <c r="G24" s="9"/>
    </row>
    <row r="25" spans="1:7" ht="15" customHeight="1" x14ac:dyDescent="0.25">
      <c r="A25" s="14" t="s">
        <v>66</v>
      </c>
      <c r="B25" s="14" t="s">
        <v>66</v>
      </c>
      <c r="C25" s="14" t="s">
        <v>66</v>
      </c>
      <c r="D25" s="14" t="s">
        <v>66</v>
      </c>
      <c r="E25" s="14" t="s">
        <v>66</v>
      </c>
      <c r="F25" s="14" t="s">
        <v>66</v>
      </c>
      <c r="G25" s="9"/>
    </row>
    <row r="26" spans="1:7" s="37" customFormat="1" ht="15" customHeight="1" x14ac:dyDescent="0.25">
      <c r="A26" s="36" t="s">
        <v>1</v>
      </c>
      <c r="B26" s="36" t="s">
        <v>183</v>
      </c>
      <c r="C26" s="36" t="s">
        <v>204</v>
      </c>
      <c r="D26" s="36" t="s">
        <v>1</v>
      </c>
      <c r="E26" s="36" t="s">
        <v>1</v>
      </c>
      <c r="F26" s="20">
        <v>980571422</v>
      </c>
      <c r="G26" s="22">
        <v>1.0707410649732876E-2</v>
      </c>
    </row>
    <row r="27" spans="1:7" ht="15" customHeight="1" x14ac:dyDescent="0.25">
      <c r="A27" s="33" t="s">
        <v>205</v>
      </c>
      <c r="B27" s="33" t="s">
        <v>64</v>
      </c>
      <c r="C27" s="33" t="s">
        <v>206</v>
      </c>
      <c r="D27" s="33" t="s">
        <v>1</v>
      </c>
      <c r="E27" s="33" t="s">
        <v>1</v>
      </c>
      <c r="F27" s="33" t="s">
        <v>1</v>
      </c>
      <c r="G27" s="33"/>
    </row>
    <row r="28" spans="1:7" ht="15" customHeight="1" x14ac:dyDescent="0.25">
      <c r="A28" s="14" t="s">
        <v>1</v>
      </c>
      <c r="B28" s="14" t="s">
        <v>207</v>
      </c>
      <c r="C28" s="14" t="s">
        <v>208</v>
      </c>
      <c r="D28" s="14" t="s">
        <v>1</v>
      </c>
      <c r="E28" s="14" t="s">
        <v>1</v>
      </c>
      <c r="F28" s="17">
        <v>11989550398</v>
      </c>
      <c r="G28" s="9">
        <v>0.13092064151248967</v>
      </c>
    </row>
    <row r="29" spans="1:7" ht="15" customHeight="1" x14ac:dyDescent="0.25">
      <c r="A29" s="14" t="s">
        <v>66</v>
      </c>
      <c r="B29" s="14" t="s">
        <v>66</v>
      </c>
      <c r="C29" s="14" t="s">
        <v>66</v>
      </c>
      <c r="D29" s="14" t="s">
        <v>66</v>
      </c>
      <c r="E29" s="14" t="s">
        <v>66</v>
      </c>
      <c r="F29" s="18" t="s">
        <v>66</v>
      </c>
      <c r="G29" s="14"/>
    </row>
    <row r="30" spans="1:7" ht="15" customHeight="1" x14ac:dyDescent="0.25">
      <c r="A30" s="14" t="s">
        <v>1</v>
      </c>
      <c r="B30" s="19" t="s">
        <v>337</v>
      </c>
      <c r="C30" s="14" t="s">
        <v>209</v>
      </c>
      <c r="D30" s="14" t="s">
        <v>1</v>
      </c>
      <c r="E30" s="14" t="s">
        <v>1</v>
      </c>
      <c r="F30" s="17">
        <v>13150000000</v>
      </c>
      <c r="G30" s="10">
        <v>0.14359224314002833</v>
      </c>
    </row>
    <row r="31" spans="1:7" ht="15" customHeight="1" x14ac:dyDescent="0.25">
      <c r="A31" s="14" t="s">
        <v>66</v>
      </c>
      <c r="B31" s="14" t="s">
        <v>66</v>
      </c>
      <c r="C31" s="14" t="s">
        <v>66</v>
      </c>
      <c r="D31" s="14" t="s">
        <v>66</v>
      </c>
      <c r="E31" s="14" t="s">
        <v>66</v>
      </c>
      <c r="F31" s="18" t="s">
        <v>66</v>
      </c>
      <c r="G31" s="14"/>
    </row>
    <row r="32" spans="1:7" ht="15" customHeight="1" x14ac:dyDescent="0.25">
      <c r="A32" s="14" t="s">
        <v>1</v>
      </c>
      <c r="B32" s="19" t="s">
        <v>326</v>
      </c>
      <c r="C32" s="14">
        <v>2261</v>
      </c>
      <c r="D32" s="14" t="s">
        <v>1</v>
      </c>
      <c r="E32" s="14" t="s">
        <v>1</v>
      </c>
      <c r="F32" s="17">
        <v>11533527281</v>
      </c>
      <c r="G32" s="9">
        <v>0.12594106871448682</v>
      </c>
    </row>
    <row r="33" spans="1:7" ht="15" customHeight="1" x14ac:dyDescent="0.25">
      <c r="A33" s="14" t="s">
        <v>66</v>
      </c>
      <c r="B33" s="19" t="s">
        <v>339</v>
      </c>
      <c r="C33" s="14" t="s">
        <v>66</v>
      </c>
      <c r="D33" s="14" t="s">
        <v>66</v>
      </c>
      <c r="E33" s="14" t="s">
        <v>66</v>
      </c>
      <c r="F33" s="17" t="s">
        <v>66</v>
      </c>
      <c r="G33" s="9"/>
    </row>
    <row r="34" spans="1:7" ht="15" customHeight="1" x14ac:dyDescent="0.25">
      <c r="A34" s="14" t="s">
        <v>1</v>
      </c>
      <c r="B34" s="19" t="s">
        <v>340</v>
      </c>
      <c r="C34" s="14">
        <v>2262</v>
      </c>
      <c r="D34" s="14" t="s">
        <v>1</v>
      </c>
      <c r="E34" s="14" t="s">
        <v>1</v>
      </c>
      <c r="F34" s="17">
        <v>20000000000</v>
      </c>
      <c r="G34" s="9">
        <v>0.21839124431943471</v>
      </c>
    </row>
    <row r="35" spans="1:7" s="37" customFormat="1" ht="15" customHeight="1" x14ac:dyDescent="0.25">
      <c r="A35" s="36" t="s">
        <v>1</v>
      </c>
      <c r="B35" s="36" t="s">
        <v>183</v>
      </c>
      <c r="C35" s="36">
        <v>2263</v>
      </c>
      <c r="D35" s="36" t="s">
        <v>1</v>
      </c>
      <c r="E35" s="36" t="s">
        <v>1</v>
      </c>
      <c r="F35" s="40">
        <v>56673077679</v>
      </c>
      <c r="G35" s="22">
        <v>0.61884519768643953</v>
      </c>
    </row>
    <row r="36" spans="1:7" ht="15" customHeight="1" x14ac:dyDescent="0.25">
      <c r="A36" s="33" t="s">
        <v>160</v>
      </c>
      <c r="B36" s="33" t="s">
        <v>210</v>
      </c>
      <c r="C36" s="33" t="s">
        <v>211</v>
      </c>
      <c r="D36" s="20">
        <v>322376</v>
      </c>
      <c r="E36" s="14"/>
      <c r="F36" s="21">
        <v>91578762978</v>
      </c>
      <c r="G36" s="22">
        <v>1</v>
      </c>
    </row>
    <row r="37" spans="1:7" ht="15" customHeight="1" x14ac:dyDescent="0.25">
      <c r="A37" s="23" t="s">
        <v>1</v>
      </c>
      <c r="B37" s="23" t="s">
        <v>1</v>
      </c>
      <c r="C37" s="23" t="s">
        <v>1</v>
      </c>
      <c r="D37" s="23" t="s">
        <v>1</v>
      </c>
      <c r="E37" s="23" t="s">
        <v>1</v>
      </c>
      <c r="F37" s="23" t="s">
        <v>1</v>
      </c>
      <c r="G37" s="23" t="s">
        <v>1</v>
      </c>
    </row>
    <row r="40" spans="1:7" x14ac:dyDescent="0.2">
      <c r="G40"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6" t="s">
        <v>5</v>
      </c>
      <c r="B1" s="56" t="s">
        <v>212</v>
      </c>
      <c r="C1" s="56" t="s">
        <v>213</v>
      </c>
      <c r="D1" s="56" t="s">
        <v>214</v>
      </c>
      <c r="E1" s="56" t="s">
        <v>215</v>
      </c>
      <c r="F1" s="56" t="s">
        <v>216</v>
      </c>
      <c r="G1" s="56" t="s">
        <v>217</v>
      </c>
      <c r="H1" s="56"/>
      <c r="I1" s="56" t="s">
        <v>218</v>
      </c>
      <c r="J1" s="56"/>
    </row>
    <row r="2" spans="1:10" ht="63" x14ac:dyDescent="0.2">
      <c r="A2" s="56"/>
      <c r="B2" s="56"/>
      <c r="C2" s="56"/>
      <c r="D2" s="56"/>
      <c r="E2" s="56"/>
      <c r="F2" s="56"/>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view="pageBreakPreview" topLeftCell="A13" zoomScale="91" zoomScaleNormal="100" zoomScaleSheetLayoutView="91" workbookViewId="0">
      <selection activeCell="D28" sqref="D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1.2001293672854386E-2</v>
      </c>
      <c r="E3" s="44">
        <v>1.2000877292946318E-2</v>
      </c>
      <c r="H3" s="32"/>
      <c r="I3" s="32"/>
    </row>
    <row r="4" spans="1:9" ht="31.5" x14ac:dyDescent="0.25">
      <c r="A4" s="14" t="s">
        <v>11</v>
      </c>
      <c r="B4" s="34" t="s">
        <v>239</v>
      </c>
      <c r="C4" s="14" t="s">
        <v>240</v>
      </c>
      <c r="D4" s="43">
        <v>2.3565444237933944E-3</v>
      </c>
      <c r="E4" s="44">
        <v>1.9797517933206558E-3</v>
      </c>
      <c r="H4" s="32"/>
      <c r="I4" s="32"/>
    </row>
    <row r="5" spans="1:9" ht="47.25" x14ac:dyDescent="0.25">
      <c r="A5" s="14" t="s">
        <v>14</v>
      </c>
      <c r="B5" s="34" t="s">
        <v>241</v>
      </c>
      <c r="C5" s="14" t="s">
        <v>242</v>
      </c>
      <c r="D5" s="43">
        <v>4.0004681637727324E-3</v>
      </c>
      <c r="E5" s="44">
        <v>3.6110376150548123E-3</v>
      </c>
      <c r="H5" s="32"/>
      <c r="I5" s="32"/>
    </row>
    <row r="6" spans="1:9" ht="31.5" x14ac:dyDescent="0.25">
      <c r="A6" s="14" t="s">
        <v>17</v>
      </c>
      <c r="B6" s="34" t="s">
        <v>243</v>
      </c>
      <c r="C6" s="14" t="s">
        <v>244</v>
      </c>
      <c r="D6" s="43">
        <v>1.5786985938622748E-3</v>
      </c>
      <c r="E6" s="44">
        <v>1.7253236384063785E-3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1.4819705412953224E-3</v>
      </c>
      <c r="E9" s="44">
        <v>1.515120677645376E-3</v>
      </c>
      <c r="H9" s="32"/>
      <c r="I9" s="32"/>
    </row>
    <row r="10" spans="1:9" ht="15.75" x14ac:dyDescent="0.25">
      <c r="A10" s="14" t="s">
        <v>29</v>
      </c>
      <c r="B10" s="34" t="s">
        <v>251</v>
      </c>
      <c r="C10" s="14" t="s">
        <v>252</v>
      </c>
      <c r="D10" s="43">
        <v>2.1646322026367324E-2</v>
      </c>
      <c r="E10" s="44">
        <v>2.1245985085307475E-2</v>
      </c>
      <c r="H10" s="32"/>
      <c r="I10" s="32"/>
    </row>
    <row r="11" spans="1:9" ht="15.75" x14ac:dyDescent="0.25">
      <c r="A11" s="14" t="s">
        <v>32</v>
      </c>
      <c r="B11" s="34" t="s">
        <v>253</v>
      </c>
      <c r="C11" s="14" t="s">
        <v>254</v>
      </c>
      <c r="D11" s="43">
        <v>1.6673868903773423</v>
      </c>
      <c r="E11" s="44">
        <v>2.0952684501873304</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66973942200</v>
      </c>
      <c r="E14" s="48">
        <v>72648622700</v>
      </c>
      <c r="H14" s="32"/>
      <c r="I14" s="32"/>
    </row>
    <row r="15" spans="1:9" ht="15.75" x14ac:dyDescent="0.25">
      <c r="A15" s="14"/>
      <c r="B15" s="34" t="s">
        <v>260</v>
      </c>
      <c r="C15" s="14" t="s">
        <v>261</v>
      </c>
      <c r="D15" s="47">
        <v>66973942200</v>
      </c>
      <c r="E15" s="48">
        <v>72648622700</v>
      </c>
      <c r="H15" s="32"/>
      <c r="I15" s="32"/>
    </row>
    <row r="16" spans="1:9" ht="15.75" x14ac:dyDescent="0.25">
      <c r="A16" s="14"/>
      <c r="B16" s="34" t="s">
        <v>262</v>
      </c>
      <c r="C16" s="14" t="s">
        <v>263</v>
      </c>
      <c r="D16" s="47">
        <v>6697394.2199999997</v>
      </c>
      <c r="E16" s="48">
        <v>7264862.2699999996</v>
      </c>
      <c r="H16" s="32"/>
      <c r="I16" s="32"/>
    </row>
    <row r="17" spans="1:9" ht="15.75" x14ac:dyDescent="0.25">
      <c r="A17" s="14" t="s">
        <v>11</v>
      </c>
      <c r="B17" s="34" t="s">
        <v>264</v>
      </c>
      <c r="C17" s="14" t="s">
        <v>265</v>
      </c>
      <c r="D17" s="47">
        <v>11077573700</v>
      </c>
      <c r="E17" s="48">
        <v>-5674680500</v>
      </c>
      <c r="H17" s="32"/>
      <c r="I17" s="32"/>
    </row>
    <row r="18" spans="1:9" ht="15.75" x14ac:dyDescent="0.25">
      <c r="A18" s="14"/>
      <c r="B18" s="34" t="s">
        <v>266</v>
      </c>
      <c r="C18" s="14" t="s">
        <v>267</v>
      </c>
      <c r="D18" s="47">
        <v>1589623.78</v>
      </c>
      <c r="E18" s="48">
        <v>1253069.46</v>
      </c>
      <c r="H18" s="32"/>
      <c r="I18" s="32"/>
    </row>
    <row r="19" spans="1:9" ht="15.75" x14ac:dyDescent="0.25">
      <c r="A19" s="14"/>
      <c r="B19" s="34" t="s">
        <v>268</v>
      </c>
      <c r="C19" s="14" t="s">
        <v>269</v>
      </c>
      <c r="D19" s="47">
        <v>15896237800</v>
      </c>
      <c r="E19" s="48">
        <v>12530694600</v>
      </c>
      <c r="H19" s="32"/>
      <c r="I19" s="32"/>
    </row>
    <row r="20" spans="1:9" ht="15.75" x14ac:dyDescent="0.25">
      <c r="A20" s="14"/>
      <c r="B20" s="34" t="s">
        <v>270</v>
      </c>
      <c r="C20" s="14" t="s">
        <v>271</v>
      </c>
      <c r="D20" s="47">
        <v>-481866.41</v>
      </c>
      <c r="E20" s="48">
        <v>-1820537.51</v>
      </c>
      <c r="H20" s="32"/>
      <c r="I20" s="32"/>
    </row>
    <row r="21" spans="1:9" ht="15.75" x14ac:dyDescent="0.25">
      <c r="A21" s="14"/>
      <c r="B21" s="34" t="s">
        <v>272</v>
      </c>
      <c r="C21" s="14" t="s">
        <v>273</v>
      </c>
      <c r="D21" s="47">
        <v>-4818664100</v>
      </c>
      <c r="E21" s="48">
        <v>-18205375100</v>
      </c>
      <c r="H21" s="32"/>
      <c r="I21" s="32"/>
    </row>
    <row r="22" spans="1:9" ht="15.75" x14ac:dyDescent="0.25">
      <c r="A22" s="14" t="s">
        <v>14</v>
      </c>
      <c r="B22" s="34" t="s">
        <v>274</v>
      </c>
      <c r="C22" s="14" t="s">
        <v>275</v>
      </c>
      <c r="D22" s="47">
        <v>78051515900</v>
      </c>
      <c r="E22" s="48">
        <v>66973942200</v>
      </c>
      <c r="H22" s="32"/>
      <c r="I22" s="32"/>
    </row>
    <row r="23" spans="1:9" ht="15.75" x14ac:dyDescent="0.25">
      <c r="A23" s="14"/>
      <c r="B23" s="34" t="s">
        <v>276</v>
      </c>
      <c r="C23" s="14" t="s">
        <v>277</v>
      </c>
      <c r="D23" s="47">
        <v>78051515900</v>
      </c>
      <c r="E23" s="48">
        <v>66973942200</v>
      </c>
      <c r="H23" s="32"/>
      <c r="I23" s="32"/>
    </row>
    <row r="24" spans="1:9" ht="15.75" x14ac:dyDescent="0.25">
      <c r="A24" s="14"/>
      <c r="B24" s="34" t="s">
        <v>278</v>
      </c>
      <c r="C24" s="14" t="s">
        <v>279</v>
      </c>
      <c r="D24" s="47">
        <v>7805151.5899999999</v>
      </c>
      <c r="E24" s="48">
        <v>6697394.2199999997</v>
      </c>
      <c r="H24" s="32"/>
      <c r="I24" s="32"/>
    </row>
    <row r="25" spans="1:9" ht="31.5" x14ac:dyDescent="0.25">
      <c r="A25" s="14" t="s">
        <v>17</v>
      </c>
      <c r="B25" s="34" t="s">
        <v>280</v>
      </c>
      <c r="C25" s="14" t="s">
        <v>281</v>
      </c>
      <c r="D25" s="43">
        <v>0.64700000000000002</v>
      </c>
      <c r="E25" s="44">
        <v>0.74670000000000003</v>
      </c>
      <c r="H25" s="32"/>
      <c r="I25" s="32"/>
    </row>
    <row r="26" spans="1:9" ht="31.5" x14ac:dyDescent="0.25">
      <c r="A26" s="14" t="s">
        <v>20</v>
      </c>
      <c r="B26" s="34" t="s">
        <v>282</v>
      </c>
      <c r="C26" s="14" t="s">
        <v>283</v>
      </c>
      <c r="D26" s="43">
        <v>0.85319999999999996</v>
      </c>
      <c r="E26" s="44">
        <v>0.88</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593</v>
      </c>
      <c r="E28" s="49">
        <v>521</v>
      </c>
      <c r="H28" s="32"/>
      <c r="I28" s="32"/>
    </row>
    <row r="29" spans="1:9" ht="30.75" customHeight="1" x14ac:dyDescent="0.25">
      <c r="A29" s="14" t="s">
        <v>29</v>
      </c>
      <c r="B29" s="34" t="s">
        <v>288</v>
      </c>
      <c r="C29" s="14" t="s">
        <v>289</v>
      </c>
      <c r="D29" s="47">
        <v>10360.219999999999</v>
      </c>
      <c r="E29" s="48">
        <v>10313.31</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6" t="s">
        <v>5</v>
      </c>
      <c r="B1" s="56" t="s">
        <v>293</v>
      </c>
      <c r="C1" s="56" t="s">
        <v>294</v>
      </c>
      <c r="D1" s="56" t="s">
        <v>295</v>
      </c>
      <c r="E1" s="56"/>
      <c r="F1" s="56"/>
    </row>
    <row r="2" spans="1:6" ht="15" customHeight="1" x14ac:dyDescent="0.2">
      <c r="A2" s="56"/>
      <c r="B2" s="56"/>
      <c r="C2" s="56"/>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6" t="s">
        <v>5</v>
      </c>
      <c r="B1" s="56" t="s">
        <v>117</v>
      </c>
      <c r="C1" s="56" t="s">
        <v>305</v>
      </c>
      <c r="D1" s="56"/>
    </row>
    <row r="2" spans="1:4" ht="15" customHeight="1" x14ac:dyDescent="0.2">
      <c r="A2" s="56"/>
      <c r="B2" s="56"/>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6" t="s">
        <v>5</v>
      </c>
      <c r="B1" s="56" t="s">
        <v>59</v>
      </c>
      <c r="C1" s="56" t="s">
        <v>234</v>
      </c>
      <c r="D1" s="56"/>
      <c r="E1" s="56" t="s">
        <v>235</v>
      </c>
      <c r="F1" s="56"/>
      <c r="G1" s="56" t="s">
        <v>57</v>
      </c>
    </row>
    <row r="2" spans="1:7" ht="15" customHeight="1" x14ac:dyDescent="0.2">
      <c r="A2" s="56"/>
      <c r="B2" s="56"/>
      <c r="C2" s="7" t="s">
        <v>306</v>
      </c>
      <c r="D2" s="7" t="s">
        <v>312</v>
      </c>
      <c r="E2" s="7" t="s">
        <v>306</v>
      </c>
      <c r="F2" s="7" t="s">
        <v>312</v>
      </c>
      <c r="G2" s="56"/>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FVjL4rpben9fa/OSsDDlGDqU9d4=</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C1cYSOiS+TNRxg04hRbK5Y8uRGA=</DigestValue>
    </Reference>
  </SignedInfo>
  <SignatureValue>m8n5mi9zZmssBq7URni3qlQ0M+S/i6yRjI00/rqiA7uEgYu3/bP9JuUKF0uki6W62E69wdHfG5OD
utuUQ4zM+MTYyebWsgTuKe6hQ2EGA8hj9NWlffySjRY9tOBRzBUrw2Oe3Krzc1XuiTYVqsUl28Qx
XXTGNnwe0j2tyQDjBCk=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q+zWf92YVJY+Epl+3iMZHa174Lw=</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oGWBCaz2TXj4TnPBDG60M29o5pM=</DigestValue>
      </Reference>
      <Reference URI="/xl/drawings/vmlDrawing3.vml?ContentType=application/vnd.openxmlformats-officedocument.vmlDrawing">
        <DigestMethod Algorithm="http://www.w3.org/2000/09/xmldsig#sha1"/>
        <DigestValue>a3MjFdDHKf7AxmGjXG9duPudbNA=</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2Ui2OjHgaLsj9pBfKKPEfh0C99E=</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YkkwT/UJnMMKWWv+ObQMjWtpWDs=</DigestValue>
      </Reference>
      <Reference URI="/xl/printerSettings/printerSettings4.bin?ContentType=application/vnd.openxmlformats-officedocument.spreadsheetml.printerSettings">
        <DigestMethod Algorithm="http://www.w3.org/2000/09/xmldsig#sha1"/>
        <DigestValue>YkkwT/UJnMMKWWv+ObQMjWtpWDs=</DigestValue>
      </Reference>
      <Reference URI="/xl/sharedStrings.xml?ContentType=application/vnd.openxmlformats-officedocument.spreadsheetml.sharedStrings+xml">
        <DigestMethod Algorithm="http://www.w3.org/2000/09/xmldsig#sha1"/>
        <DigestValue>sX7kHmp8hKvqhN23kfifmsx7GeU=</DigestValue>
      </Reference>
      <Reference URI="/xl/styles.xml?ContentType=application/vnd.openxmlformats-officedocument.spreadsheetml.styles+xml">
        <DigestMethod Algorithm="http://www.w3.org/2000/09/xmldsig#sha1"/>
        <DigestValue>n4B1B3YJLdqTQRJziHI4h4i3WrQ=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Cmo5I70Ei/dfnHAtukNwfyjHpEQ=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ymktBW0XB02sm3feRuYTzjJhJFI=</DigestValue>
      </Reference>
      <Reference URI="/xl/worksheets/sheet10.xml?ContentType=application/vnd.openxmlformats-officedocument.spreadsheetml.worksheet+xml">
        <DigestMethod Algorithm="http://www.w3.org/2000/09/xmldsig#sha1"/>
        <DigestValue>wDtLq75PDDi5mvND84Cqc2VkHY8=</DigestValue>
      </Reference>
      <Reference URI="/xl/worksheets/sheet11.xml?ContentType=application/vnd.openxmlformats-officedocument.spreadsheetml.worksheet+xml">
        <DigestMethod Algorithm="http://www.w3.org/2000/09/xmldsig#sha1"/>
        <DigestValue>zIudmFGLFIFvJF67RnvsK4VYU98=</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AmCD7ZqMUL2qrVFKG2mryy51HPM=</DigestValue>
      </Reference>
      <Reference URI="/xl/worksheets/sheet2.xml?ContentType=application/vnd.openxmlformats-officedocument.spreadsheetml.worksheet+xml">
        <DigestMethod Algorithm="http://www.w3.org/2000/09/xmldsig#sha1"/>
        <DigestValue>WGuO9k9UxVuBfK2G5d/tAoKp/BU=</DigestValue>
      </Reference>
      <Reference URI="/xl/worksheets/sheet3.xml?ContentType=application/vnd.openxmlformats-officedocument.spreadsheetml.worksheet+xml">
        <DigestMethod Algorithm="http://www.w3.org/2000/09/xmldsig#sha1"/>
        <DigestValue>Ej6zvq4lVmpGqKSd7+lfbGu87dI=</DigestValue>
      </Reference>
      <Reference URI="/xl/worksheets/sheet4.xml?ContentType=application/vnd.openxmlformats-officedocument.spreadsheetml.worksheet+xml">
        <DigestMethod Algorithm="http://www.w3.org/2000/09/xmldsig#sha1"/>
        <DigestValue>L5zTdCHiPqUTovGMYfj+xQaVPqQ=</DigestValue>
      </Reference>
      <Reference URI="/xl/worksheets/sheet5.xml?ContentType=application/vnd.openxmlformats-officedocument.spreadsheetml.worksheet+xml">
        <DigestMethod Algorithm="http://www.w3.org/2000/09/xmldsig#sha1"/>
        <DigestValue>OWwVXjU0bbacJyaBubbcZpiQmJ0=</DigestValue>
      </Reference>
      <Reference URI="/xl/worksheets/sheet6.xml?ContentType=application/vnd.openxmlformats-officedocument.spreadsheetml.worksheet+xml">
        <DigestMethod Algorithm="http://www.w3.org/2000/09/xmldsig#sha1"/>
        <DigestValue>g21wC+yRBVWgSEfOcrzGwUjCaKc=</DigestValue>
      </Reference>
      <Reference URI="/xl/worksheets/sheet7.xml?ContentType=application/vnd.openxmlformats-officedocument.spreadsheetml.worksheet+xml">
        <DigestMethod Algorithm="http://www.w3.org/2000/09/xmldsig#sha1"/>
        <DigestValue>CoSxdqy+gpVG0lh+ek50+jcD1gI=</DigestValue>
      </Reference>
      <Reference URI="/xl/worksheets/sheet8.xml?ContentType=application/vnd.openxmlformats-officedocument.spreadsheetml.worksheet+xml">
        <DigestMethod Algorithm="http://www.w3.org/2000/09/xmldsig#sha1"/>
        <DigestValue>KQ213sqX0ySgmUNeLkixXIkPW2s=</DigestValue>
      </Reference>
      <Reference URI="/xl/worksheets/sheet9.xml?ContentType=application/vnd.openxmlformats-officedocument.spreadsheetml.worksheet+xml">
        <DigestMethod Algorithm="http://www.w3.org/2000/09/xmldsig#sha1"/>
        <DigestValue>es9uLfC/MmMXRI3VBX7yc+nZ/E8=</DigestValue>
      </Reference>
    </Manifest>
    <SignatureProperties>
      <SignatureProperty Id="idSignatureTime" Target="#idPackageSignature">
        <mdssi:SignatureTime xmlns:mdssi="http://schemas.openxmlformats.org/package/2006/digital-signature">
          <mdssi:Format>YYYY-MM-DDThh:mm:ssTZD</mdssi:Format>
          <mdssi:Value>2024-03-07T04:24:43Z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2024-03-07T04:24:43Z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EPq+Y/vPoq2W7oJ5VsR7AYLxmAH/2ixhp2A6+g/kEkY=</DigestValue>
    </Reference>
    <Reference Type="http://www.w3.org/2000/09/xmldsig#Object" URI="#idOfficeObject">
      <DigestMethod Algorithm="http://www.w3.org/2001/04/xmlenc#sha256"/>
      <DigestValue>SC35l1Fb2p/1UvWFQrgkFPi7WxI1sfzK6NcCr76m3r8=</DigestValue>
    </Reference>
    <Reference Type="http://uri.etsi.org/01903#SignedProperties" URI="#idSignedProperties">
      <Transforms>
        <Transform Algorithm="http://www.w3.org/TR/2001/REC-xml-c14n-20010315"/>
      </Transforms>
      <DigestMethod Algorithm="http://www.w3.org/2001/04/xmlenc#sha256"/>
      <DigestValue>c7lsQFTQxND48yy2a+5qVfy9St9vJoalZbj8EO7e4P8=</DigestValue>
    </Reference>
  </SignedInfo>
  <SignatureValue>HTLsrzkTVN6PFMaQSFutNhH4FnMxJv/yPexSi9cTzTQiJ46TYgK6uFBuInJ+FLu17aGmxKnkcWrD
G6QmCL8AdIsEbhpjnZVxHPQCbvUB8zU3GPigRnIO9zhLfR7HswCJW7/lkSmjydamC3l9tJlIHs7k
Bbe4sEHabtabwapTYXGu8SPyJwibVApAA/gI7SNo01pLu+QC7hQH3W7Tk+EirpdeSAGc+QIl8SX/
U2bQQYbEIAnLp8NNyRU4YABPum9XghGX+3p6bjVZTcZAMor2VnbeCikQFgz+f32NvL3lWAK5JChm
SG9BCJM0TYjOw4Snlqn/QM+GgAPqDJeVHm5KTQ==</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6ps4aqF7cRYUA/YxIZTNyGDoUEEtXBhkT/3YQKeAxE8=</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7X/X8r6umroiJ16wJtC2N4fUKjIPqhzTEPG5bZFJxOs=</DigestValue>
      </Reference>
      <Reference URI="/xl/drawings/vmlDrawing3.vml?ContentType=application/vnd.openxmlformats-officedocument.vmlDrawing">
        <DigestMethod Algorithm="http://www.w3.org/2001/04/xmlenc#sha256"/>
        <DigestValue>5pZvdRuDB9FazP8m6IEetXwrdDIKg1/NZSzu6F86Rk4=</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mkuR1eO2hR0Tsyb2jJ8Y0qRvcpPKMHkbDC2i4yT6xpQ=</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s7I0M5SJV/R2oRFIAf+pgOVKFbpdw3g+HKuXtaTP/tQ=</DigestValue>
      </Reference>
      <Reference URI="/xl/printerSettings/printerSettings4.bin?ContentType=application/vnd.openxmlformats-officedocument.spreadsheetml.printerSettings">
        <DigestMethod Algorithm="http://www.w3.org/2001/04/xmlenc#sha256"/>
        <DigestValue>s7I0M5SJV/R2oRFIAf+pgOVKFbpdw3g+HKuXtaTP/tQ=</DigestValue>
      </Reference>
      <Reference URI="/xl/sharedStrings.xml?ContentType=application/vnd.openxmlformats-officedocument.spreadsheetml.sharedStrings+xml">
        <DigestMethod Algorithm="http://www.w3.org/2001/04/xmlenc#sha256"/>
        <DigestValue>EzgBh7fxeWeF1bKxYNGp+/qaJIyP6ayiEkzBjOgx2II=</DigestValue>
      </Reference>
      <Reference URI="/xl/styles.xml?ContentType=application/vnd.openxmlformats-officedocument.spreadsheetml.styles+xml">
        <DigestMethod Algorithm="http://www.w3.org/2001/04/xmlenc#sha256"/>
        <DigestValue>fo0UI7TO+7ZnfnvwRKo6rzmi/1NFY01t2YK3e4aSITU=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sBqGg4PEneu9XOLm+KextWcwZkDRJv6Y4vflhoNn9Bo=</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/OslUQyeLYjtQoFCLgeh0WBnNUcpGufgyvuxMC9h9y4=</DigestValue>
      </Reference>
      <Reference URI="/xl/worksheets/sheet10.xml?ContentType=application/vnd.openxmlformats-officedocument.spreadsheetml.worksheet+xml">
        <DigestMethod Algorithm="http://www.w3.org/2001/04/xmlenc#sha256"/>
        <DigestValue>xwa9JCvlq7TtW2welNvxmFWz5FPVWsAy5a/6NP2uOgI=</DigestValue>
      </Reference>
      <Reference URI="/xl/worksheets/sheet11.xml?ContentType=application/vnd.openxmlformats-officedocument.spreadsheetml.worksheet+xml">
        <DigestMethod Algorithm="http://www.w3.org/2001/04/xmlenc#sha256"/>
        <DigestValue>s9W6FD1SU+WKH7gQTMkN7WuzWlBarKpgxNHciEGYvmg=</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2XRwTt1G3k2yQV82yLDsTxtt71pzTuUBTaC/FreeECE=</DigestValue>
      </Reference>
      <Reference URI="/xl/worksheets/sheet2.xml?ContentType=application/vnd.openxmlformats-officedocument.spreadsheetml.worksheet+xml">
        <DigestMethod Algorithm="http://www.w3.org/2001/04/xmlenc#sha256"/>
        <DigestValue>OMqBeaj7RELgY0fYMNxNsihpfryYzmG0oMhW5MPEfRM=</DigestValue>
      </Reference>
      <Reference URI="/xl/worksheets/sheet3.xml?ContentType=application/vnd.openxmlformats-officedocument.spreadsheetml.worksheet+xml">
        <DigestMethod Algorithm="http://www.w3.org/2001/04/xmlenc#sha256"/>
        <DigestValue>60q1arTdZDGPbkwL8m7woABrp/cv5VSjFvEGHk/U5ks=</DigestValue>
      </Reference>
      <Reference URI="/xl/worksheets/sheet4.xml?ContentType=application/vnd.openxmlformats-officedocument.spreadsheetml.worksheet+xml">
        <DigestMethod Algorithm="http://www.w3.org/2001/04/xmlenc#sha256"/>
        <DigestValue>eYQ69/nCJ+PXlhSo/Bx16c0N0LQYXgEbFd7L94NTkSg=</DigestValue>
      </Reference>
      <Reference URI="/xl/worksheets/sheet5.xml?ContentType=application/vnd.openxmlformats-officedocument.spreadsheetml.worksheet+xml">
        <DigestMethod Algorithm="http://www.w3.org/2001/04/xmlenc#sha256"/>
        <DigestValue>60qOGJIqS+TeSFMo6lNs79qvz01HZdRsul8etatBiw8=</DigestValue>
      </Reference>
      <Reference URI="/xl/worksheets/sheet6.xml?ContentType=application/vnd.openxmlformats-officedocument.spreadsheetml.worksheet+xml">
        <DigestMethod Algorithm="http://www.w3.org/2001/04/xmlenc#sha256"/>
        <DigestValue>vdTcyX7E3gb2FF68V5qspsPBcVJTHO//m+4SHIgedmA=</DigestValue>
      </Reference>
      <Reference URI="/xl/worksheets/sheet7.xml?ContentType=application/vnd.openxmlformats-officedocument.spreadsheetml.worksheet+xml">
        <DigestMethod Algorithm="http://www.w3.org/2001/04/xmlenc#sha256"/>
        <DigestValue>PT5vRFRoi3Q77leFG6VuSBIegGrkIJyf8XS3OuB0jDA=</DigestValue>
      </Reference>
      <Reference URI="/xl/worksheets/sheet8.xml?ContentType=application/vnd.openxmlformats-officedocument.spreadsheetml.worksheet+xml">
        <DigestMethod Algorithm="http://www.w3.org/2001/04/xmlenc#sha256"/>
        <DigestValue>hv0e5CxlFvnMFcV5sfvt6GgCY90UNcK8TVTTzi0OoaA=</DigestValue>
      </Reference>
      <Reference URI="/xl/worksheets/sheet9.xml?ContentType=application/vnd.openxmlformats-officedocument.spreadsheetml.worksheet+xml">
        <DigestMethod Algorithm="http://www.w3.org/2001/04/xmlenc#sha256"/>
        <DigestValue>9oXbWJF+dAVV+jeyaEBRPROzdb1gfn/pGzX4zaQHDP0=</DigestValue>
      </Reference>
    </Manifest>
    <SignatureProperties>
      <SignatureProperty Id="idSignatureTime" Target="#idPackageSignature">
        <mdssi:SignatureTime xmlns:mdssi="http://schemas.openxmlformats.org/package/2006/digital-signature">
          <mdssi:Format>YYYY-MM-DDThh:mm:ssTZD</mdssi:Format>
          <mdssi:Value>2024-03-07T09:23:11Z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2024-03-07T09:23:11Z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2024-03-06T02:41:00Z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