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CF - QUY DAU TU TRAI PHIEU LINH HOAT VND - 20829030 - BIDB586666\4. BAO CAO DINH KY\1. BAO CAO NAV\2024.04.22\"/>
    </mc:Choice>
  </mc:AlternateContent>
  <bookViews>
    <workbookView xWindow="0" yWindow="0" windowWidth="23040" windowHeight="9072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l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<sst xmlns="http://schemas.openxmlformats.org/spreadsheetml/2006/main" count="169" uniqueCount="84">
  <si>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</si>
  <si>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</si>
  <si>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</si>
  <si>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</si>
  <si>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</si>
  <si>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</si>
  <si>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</si>
  <si>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</si>
  <si>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</si>
  <si>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</si>
  <si>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</si>
  <si>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</si>
  <si>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</si>
  <si>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</si>
  <si>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</si>
  <si>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</si>
  <si>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</si>
  <si>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</si>
  <si>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</si>
  <si>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</si>
  <si>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</si>
  <si>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</si>
  <si>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</si>
  <si>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</si>
  <si>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</si>
  <si>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</si>
  <si>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</si>
  <si>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</si>
  <si>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</si>
  <si>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</si>
  <si>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</si>
  <si>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</si>
  <si>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</si>
  <si>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</si>
  <si>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</si>
  <si>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</si>
  <si>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</si>
  <si>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</si>
  <si>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</si>
  <si>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</si>
  <si>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</si>
  <si>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</si>
  <si>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</si>
  <si>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</si>
  <si>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</si>
  <si>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</si>
  <si>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</si>
  <si>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</si>
  <si>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</si>
  <si>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</si>
  <si>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</si>
  <si>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</si>
  <si>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</si>
  <si>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</si>
  <si>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</si>
  <si>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</si>
  <si>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</si>
  <si>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</si>
  <si>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</si>
  <si>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</si>
  <si>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</si>
  <si>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</si>
  <si>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</si>
  <si>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</si>
  <si>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</si>
  <si>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</si>
  <si>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</si>
  <si>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</si>
  <si>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</si>
  <si>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</si>
  <si>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</si>
  <si>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</si>
  <si>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</si>
  <si>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</si>
  <si>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</si>
  <si>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</si>
  <si>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</si>
  <si>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</si>
  <si>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</si>
  <si>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</si>
  <si>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</si>
  <si>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</si>
  <si>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</si>
  <si>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Linh hoạt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</si>
</sst>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7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164" fontId="4" fillId="0" borderId="0" applyFont="0" applyFill="0" applyBorder="0" applyAlignment="0" applyProtection="0"/>
    <xf numFmtId="0" fontId="4" fillId="0" borderId="0"/>
    <xf numFmtId="0" fontId="15" fillId="0" borderId="0"/>
    <xf numFmtId="16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6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8" fillId="0" borderId="1" xfId="0" applyFont="1" applyBorder="1" applyAlignment="1">
      <alignment horizontal="center" vertical="justify"/>
    </xf>
    <xf numFmtId="0" fontId="9" fillId="0" borderId="1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3" fillId="2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left"/>
    </xf>
    <xf numFmtId="14" fontId="6" fillId="0" borderId="0" xfId="0" applyNumberFormat="1" applyFont="1" applyAlignment="1">
      <alignment horizontal="left"/>
    </xf>
    <xf numFmtId="164" fontId="9" fillId="0" borderId="1" xfId="1" applyFont="1" applyBorder="1" applyAlignment="1">
      <alignment horizontal="left"/>
    </xf>
    <xf numFmtId="10" fontId="9" fillId="0" borderId="1" xfId="2" applyNumberFormat="1" applyFont="1" applyBorder="1" applyAlignment="1">
      <alignment horizontal="right"/>
    </xf>
    <xf numFmtId="165" fontId="16" fillId="3" borderId="2" xfId="3" applyNumberFormat="1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4" fillId="0" borderId="3" xfId="0" applyFont="1" applyBorder="1" applyAlignment="1">
      <alignment horizontal="left"/>
    </xf>
    <xf numFmtId="0" fontId="7" fillId="2" borderId="4" xfId="0" applyFont="1" applyFill="1" applyBorder="1" applyAlignment="1">
      <alignment horizontal="center" wrapText="1"/>
    </xf>
    <xf numFmtId="0" fontId="0" fillId="0" borderId="2" xfId="0" applyBorder="1"/>
    <xf numFmtId="165" fontId="6" fillId="0" borderId="1" xfId="1" applyNumberFormat="1" applyFont="1" applyBorder="1" applyAlignment="1">
      <alignment horizontal="left"/>
    </xf>
    <xf numFmtId="14" fontId="17" fillId="0" borderId="0" xfId="0" applyNumberFormat="1" applyFont="1" applyAlignment="1">
      <alignment horizontal="left"/>
    </xf>
    <xf numFmtId="164" fontId="16" fillId="3" borderId="2" xfId="1" applyNumberFormat="1" applyFont="1" applyFill="1" applyBorder="1" applyAlignment="1">
      <alignment horizontal="right" vertical="center" wrapText="1"/>
    </xf>
    <xf numFmtId="14" fontId="6" fillId="0" borderId="0" xfId="0" applyNumberFormat="1" applyFont="1" applyAlignment="1">
      <alignment horizontal="left"/>
    </xf>
    <xf numFmtId="0" fontId="5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12" fillId="0" borderId="0" xfId="0" applyFont="1" applyAlignment="1">
      <alignment horizontal="center" vertical="justify"/>
    </xf>
    <xf numFmtId="0" fontId="6" fillId="0" borderId="0" xfId="0" applyFont="1" applyAlignment="1">
      <alignment horizontal="left"/>
    </xf>
  </cellXfs>
  <cellStyles count="37">
    <cellStyle name="Comma" xfId="1" builtinId="3"/>
    <cellStyle name="Comma 2" xfId="5"/>
    <cellStyle name="Comma 2 2" xfId="25"/>
    <cellStyle name="Comma 2 5" xfId="3"/>
    <cellStyle name="Comma 2 5 2" xfId="23"/>
    <cellStyle name="Comma 3" xfId="8"/>
    <cellStyle name="Comma 3 2" xfId="26"/>
    <cellStyle name="Comma 4" xfId="19"/>
    <cellStyle name="Comma 4 2" xfId="34"/>
    <cellStyle name="Comma 5" xfId="21"/>
    <cellStyle name="Comma 5 2" xfId="36"/>
    <cellStyle name="Comma 6" xfId="22"/>
    <cellStyle name="Currency [0] 2" xfId="10"/>
    <cellStyle name="Normal" xfId="0" builtinId="0"/>
    <cellStyle name="Normal 10" xfId="11"/>
    <cellStyle name="Normal 10 2" xfId="27"/>
    <cellStyle name="Normal 11" xfId="4"/>
    <cellStyle name="Normal 11 2" xfId="24"/>
    <cellStyle name="Normal 2" xfId="6"/>
    <cellStyle name="Normal 3" xfId="7"/>
    <cellStyle name="Normal 4" xfId="12"/>
    <cellStyle name="Normal 4 2" xfId="28"/>
    <cellStyle name="Normal 5" xfId="13"/>
    <cellStyle name="Normal 5 2" xfId="29"/>
    <cellStyle name="Normal 6" xfId="14"/>
    <cellStyle name="Normal 6 2" xfId="30"/>
    <cellStyle name="Normal 7" xfId="15"/>
    <cellStyle name="Normal 7 2" xfId="31"/>
    <cellStyle name="Normal 8" xfId="16"/>
    <cellStyle name="Normal 8 2" xfId="32"/>
    <cellStyle name="Normal 9" xfId="17"/>
    <cellStyle name="Normal 9 2" xfId="33"/>
    <cellStyle name="Percent" xfId="2" builtinId="5"/>
    <cellStyle name="Percent 2" xfId="9"/>
    <cellStyle name="Percent 3" xfId="18"/>
    <cellStyle name="Percent 4" xfId="20"/>
    <cellStyle name="Percent 4 2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3.2" x14ac:dyDescent="0.25"/>
  <cols>
    <col min="1" max="1" width="37" customWidth="1"/>
    <col min="2" max="2" width="7.44140625" customWidth="1"/>
    <col min="3" max="3" width="41.5546875" customWidth="1"/>
    <col min="4" max="4" width="46.109375" customWidth="1"/>
  </cols>
  <sheetData>
    <row r="1" spans="1:5" ht="30" customHeight="1" x14ac:dyDescent="0.25">
      <c r="A1" s="22" t="s">
        <v>0</v>
      </c>
      <c r="B1" s="22"/>
      <c r="C1" s="22"/>
      <c r="D1" s="22"/>
    </row>
    <row r="2" spans="1:5" ht="15" customHeight="1" x14ac:dyDescent="0.3">
      <c r="A2" s="1" t="s">
        <v>1</v>
      </c>
      <c r="B2" s="1" t="s">
        <v>1</v>
      </c>
      <c r="C2" s="2" t="s">
        <v>2</v>
      </c>
      <c r="D2" s="19">
        <v>45404</v>
      </c>
    </row>
    <row r="3" spans="1:5" ht="15" customHeight="1" x14ac:dyDescent="0.3">
      <c r="A3" s="1"/>
      <c r="B3" s="1" t="s">
        <v>1</v>
      </c>
      <c r="C3" s="2" t="s">
        <v>3</v>
      </c>
      <c r="D3" s="21">
        <f>IF(WEEKDAY(D2)=6,D2+2,D2)</f>
        <v>45404</v>
      </c>
      <c r="E3" s="8"/>
    </row>
    <row r="4" spans="1:5" ht="15" customHeight="1" x14ac:dyDescent="0.3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3">
      <c r="A5" s="1" t="s">
        <v>82</v>
      </c>
      <c r="B5" s="1"/>
      <c r="C5" s="1"/>
      <c r="D5" s="1" t="s">
        <v>1</v>
      </c>
    </row>
    <row r="6" spans="1:5" ht="15" customHeight="1" x14ac:dyDescent="0.3">
      <c r="A6" s="1" t="s">
        <v>81</v>
      </c>
      <c r="B6" s="1"/>
      <c r="C6" s="1"/>
      <c r="D6" s="1" t="s">
        <v>1</v>
      </c>
    </row>
    <row r="7" spans="1:5" ht="15" customHeight="1" x14ac:dyDescent="0.3">
      <c r="A7" s="1" t="s">
        <v>83</v>
      </c>
      <c r="B7" s="1"/>
      <c r="C7" s="1"/>
      <c r="D7" s="1"/>
    </row>
    <row r="8" spans="1:5" ht="15" customHeight="1" x14ac:dyDescent="0.3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23 tháng 4 năm 2024</v>
      </c>
      <c r="B8" s="1"/>
      <c r="C8" s="1"/>
      <c r="D8" s="1" t="s">
        <v>4</v>
      </c>
    </row>
    <row r="9" spans="1:5" ht="15" customHeight="1" x14ac:dyDescent="0.3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3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3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3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3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3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3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3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3">
      <c r="A17" s="1" t="s">
        <v>1</v>
      </c>
      <c r="B17" s="5" t="s">
        <v>18</v>
      </c>
      <c r="C17" s="25" t="s">
        <v>19</v>
      </c>
      <c r="D17" s="25"/>
    </row>
    <row r="18" spans="1:4" ht="15" customHeight="1" x14ac:dyDescent="0.3">
      <c r="A18" s="1" t="s">
        <v>1</v>
      </c>
      <c r="B18" s="1" t="s">
        <v>1</v>
      </c>
      <c r="C18" s="25" t="s">
        <v>20</v>
      </c>
      <c r="D18" s="25"/>
    </row>
    <row r="19" spans="1:4" ht="15" customHeight="1" x14ac:dyDescent="0.3">
      <c r="A19" s="1" t="s">
        <v>1</v>
      </c>
      <c r="B19" s="1" t="s">
        <v>1</v>
      </c>
      <c r="C19" s="25" t="s">
        <v>21</v>
      </c>
      <c r="D19" s="25"/>
    </row>
    <row r="20" spans="1:4" ht="15" customHeight="1" x14ac:dyDescent="0.3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3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3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5">
      <c r="A23" s="23" t="s">
        <v>22</v>
      </c>
      <c r="B23" s="23"/>
      <c r="C23" s="23" t="s">
        <v>23</v>
      </c>
      <c r="D23" s="23"/>
    </row>
    <row r="24" spans="1:4" ht="15" customHeight="1" x14ac:dyDescent="0.25">
      <c r="A24" s="24" t="s">
        <v>24</v>
      </c>
      <c r="B24" s="24"/>
      <c r="C24" s="24" t="s">
        <v>24</v>
      </c>
      <c r="D24" s="24"/>
    </row>
    <row r="25" spans="1:4" ht="15" customHeight="1" x14ac:dyDescent="0.3">
      <c r="A25" s="25" t="s">
        <v>1</v>
      </c>
      <c r="B25" s="25"/>
      <c r="C25" s="25" t="s">
        <v>1</v>
      </c>
      <c r="D25" s="25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C5" sqref="C5"/>
    </sheetView>
  </sheetViews>
  <sheetFormatPr defaultRowHeight="13.2" x14ac:dyDescent="0.25"/>
  <cols>
    <col min="1" max="1" width="7.44140625" customWidth="1"/>
    <col min="2" max="2" width="54.88671875" customWidth="1"/>
    <col min="3" max="4" width="23.33203125" customWidth="1"/>
  </cols>
  <sheetData>
    <row r="1" spans="1:4" ht="33.75" customHeight="1" x14ac:dyDescent="0.3">
      <c r="A1" s="6" t="s">
        <v>6</v>
      </c>
      <c r="B1" s="6" t="s">
        <v>25</v>
      </c>
      <c r="C1" s="16" t="s">
        <v>26</v>
      </c>
      <c r="D1" s="16" t="s">
        <v>27</v>
      </c>
    </row>
    <row r="2" spans="1:4" ht="15" customHeight="1" x14ac:dyDescent="0.3">
      <c r="A2" s="7" t="s">
        <v>9</v>
      </c>
      <c r="B2" s="15" t="s">
        <v>28</v>
      </c>
      <c r="C2" s="17"/>
      <c r="D2" s="17"/>
    </row>
    <row r="3" spans="1:4" ht="15" customHeight="1" x14ac:dyDescent="0.3">
      <c r="A3" s="4" t="s">
        <v>29</v>
      </c>
      <c r="B3" s="4" t="s">
        <v>30</v>
      </c>
      <c r="C3" s="11">
        <v>117103580048</v>
      </c>
      <c r="D3" s="11">
        <v>117117543855</v>
      </c>
    </row>
    <row r="4" spans="1:4" ht="15" customHeight="1" x14ac:dyDescent="0.3">
      <c r="A4" s="4" t="s">
        <v>31</v>
      </c>
      <c r="B4" s="4" t="s">
        <v>32</v>
      </c>
      <c r="C4" s="11"/>
      <c r="D4" s="11"/>
    </row>
    <row r="5" spans="1:4" ht="15" customHeight="1" x14ac:dyDescent="0.3">
      <c r="A5" s="4" t="s">
        <v>33</v>
      </c>
      <c r="B5" s="4" t="s">
        <v>34</v>
      </c>
      <c r="C5" s="20">
        <v>10411.24</v>
      </c>
      <c r="D5" s="20">
        <v>10409.85</v>
      </c>
    </row>
    <row r="6" spans="1:4" ht="15" customHeight="1" x14ac:dyDescent="0.3">
      <c r="A6" s="7" t="s">
        <v>12</v>
      </c>
      <c r="B6" s="7" t="s">
        <v>35</v>
      </c>
      <c r="C6" s="7"/>
      <c r="D6" s="7"/>
    </row>
    <row r="7" spans="1:4" ht="15" customHeight="1" x14ac:dyDescent="0.3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3">
      <c r="A8" s="4" t="s">
        <v>38</v>
      </c>
      <c r="B8" s="4" t="s">
        <v>39</v>
      </c>
      <c r="C8" s="18">
        <v>0</v>
      </c>
      <c r="D8" s="18">
        <v>0</v>
      </c>
    </row>
    <row r="9" spans="1:4" ht="15" customHeight="1" x14ac:dyDescent="0.3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5">
      <c r="C12" s="12"/>
      <c r="D12" s="12"/>
    </row>
    <row r="13" spans="1:4" x14ac:dyDescent="0.25">
      <c r="C13" s="12"/>
      <c r="D13" s="12"/>
    </row>
    <row r="14" spans="1:4" x14ac:dyDescent="0.25">
      <c r="C14" s="12"/>
      <c r="D14" s="12"/>
    </row>
    <row r="15" spans="1:4" x14ac:dyDescent="0.25">
      <c r="C15" s="12"/>
      <c r="D15" s="12"/>
    </row>
    <row r="16" spans="1:4" x14ac:dyDescent="0.25">
      <c r="C16" s="12"/>
      <c r="D16" s="12"/>
    </row>
    <row r="17" spans="3:4" x14ac:dyDescent="0.25">
      <c r="C17" s="12"/>
      <c r="D17" s="12"/>
    </row>
    <row r="18" spans="3:4" x14ac:dyDescent="0.25">
      <c r="C18" s="12"/>
      <c r="D18" s="12"/>
    </row>
    <row r="19" spans="3:4" x14ac:dyDescent="0.25">
      <c r="C19" s="12"/>
      <c r="D19" s="12"/>
    </row>
    <row r="22" spans="3:4" x14ac:dyDescent="0.25">
      <c r="C22" s="13"/>
      <c r="D22" s="13"/>
    </row>
    <row r="23" spans="3:4" x14ac:dyDescent="0.25">
      <c r="C23" s="14"/>
      <c r="D23" s="14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3.2" x14ac:dyDescent="0.25"/>
  <cols>
    <col min="1" max="1" width="6.88671875" customWidth="1"/>
    <col min="2" max="2" width="65" customWidth="1"/>
    <col min="3" max="4" width="20.44140625" customWidth="1"/>
  </cols>
  <sheetData>
    <row r="1" spans="1:4" ht="15" customHeight="1" x14ac:dyDescent="0.3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3">
      <c r="A2" s="7" t="s">
        <v>42</v>
      </c>
      <c r="B2" s="7" t="s">
        <v>28</v>
      </c>
      <c r="C2" s="7"/>
      <c r="D2" s="7"/>
    </row>
    <row r="3" spans="1:4" ht="15" customHeight="1" x14ac:dyDescent="0.3">
      <c r="A3" s="7" t="s">
        <v>9</v>
      </c>
      <c r="B3" s="7" t="s">
        <v>43</v>
      </c>
      <c r="C3" s="7"/>
      <c r="D3" s="7"/>
    </row>
    <row r="4" spans="1:4" ht="15" customHeight="1" x14ac:dyDescent="0.3">
      <c r="A4" s="4" t="s">
        <v>29</v>
      </c>
      <c r="B4" s="4" t="s">
        <v>44</v>
      </c>
      <c r="C4" s="4"/>
      <c r="D4" s="4"/>
    </row>
    <row r="5" spans="1:4" ht="15" customHeight="1" x14ac:dyDescent="0.3">
      <c r="A5" s="4" t="s">
        <v>31</v>
      </c>
      <c r="B5" s="4" t="s">
        <v>45</v>
      </c>
      <c r="C5" s="4"/>
      <c r="D5" s="4"/>
    </row>
    <row r="6" spans="1:4" ht="15" customHeight="1" x14ac:dyDescent="0.3">
      <c r="A6" s="4" t="s">
        <v>33</v>
      </c>
      <c r="B6" s="4" t="s">
        <v>46</v>
      </c>
      <c r="C6" s="4"/>
      <c r="D6" s="4"/>
    </row>
    <row r="7" spans="1:4" ht="15" customHeight="1" x14ac:dyDescent="0.3">
      <c r="A7" s="7" t="s">
        <v>12</v>
      </c>
      <c r="B7" s="7" t="s">
        <v>47</v>
      </c>
      <c r="C7" s="7"/>
      <c r="D7" s="7"/>
    </row>
    <row r="8" spans="1:4" ht="15" customHeight="1" x14ac:dyDescent="0.3">
      <c r="A8" s="4" t="s">
        <v>36</v>
      </c>
      <c r="B8" s="4" t="s">
        <v>44</v>
      </c>
      <c r="C8" s="4"/>
      <c r="D8" s="4"/>
    </row>
    <row r="9" spans="1:4" ht="15" customHeight="1" x14ac:dyDescent="0.3">
      <c r="A9" s="4" t="s">
        <v>38</v>
      </c>
      <c r="B9" s="4" t="s">
        <v>45</v>
      </c>
      <c r="C9" s="4"/>
      <c r="D9" s="4"/>
    </row>
    <row r="10" spans="1:4" ht="15" customHeight="1" x14ac:dyDescent="0.3">
      <c r="A10" s="4" t="s">
        <v>40</v>
      </c>
      <c r="B10" s="4" t="s">
        <v>46</v>
      </c>
      <c r="C10" s="4"/>
      <c r="D10" s="4"/>
    </row>
    <row r="11" spans="1:4" ht="13.2" customHeight="1" x14ac:dyDescent="0.3">
      <c r="A11" s="7" t="s">
        <v>15</v>
      </c>
      <c r="B11" s="7" t="s">
        <v>48</v>
      </c>
      <c r="C11" s="7"/>
      <c r="D11" s="7"/>
    </row>
    <row r="12" spans="1:4" ht="15" customHeight="1" x14ac:dyDescent="0.3">
      <c r="A12" s="4" t="s">
        <v>49</v>
      </c>
      <c r="B12" s="4" t="s">
        <v>50</v>
      </c>
      <c r="C12" s="4"/>
      <c r="D12" s="4"/>
    </row>
    <row r="13" spans="1:4" ht="15" customHeight="1" x14ac:dyDescent="0.3">
      <c r="A13" s="4" t="s">
        <v>51</v>
      </c>
      <c r="B13" s="4" t="s">
        <v>52</v>
      </c>
      <c r="C13" s="4"/>
      <c r="D13" s="4"/>
    </row>
    <row r="14" spans="1:4" ht="15" customHeight="1" x14ac:dyDescent="0.3">
      <c r="A14" s="4" t="s">
        <v>53</v>
      </c>
      <c r="B14" s="4" t="s">
        <v>54</v>
      </c>
      <c r="C14" s="4"/>
      <c r="D14" s="4"/>
    </row>
    <row r="15" spans="1:4" ht="15" customHeight="1" x14ac:dyDescent="0.3">
      <c r="A15" s="7" t="s">
        <v>55</v>
      </c>
      <c r="B15" s="7" t="s">
        <v>56</v>
      </c>
      <c r="C15" s="7"/>
      <c r="D15" s="7"/>
    </row>
    <row r="16" spans="1:4" ht="15" customHeight="1" x14ac:dyDescent="0.3">
      <c r="A16" s="7" t="s">
        <v>57</v>
      </c>
      <c r="B16" s="7" t="s">
        <v>58</v>
      </c>
      <c r="C16" s="7"/>
      <c r="D16" s="7"/>
    </row>
    <row r="17" spans="1:4" ht="15" customHeight="1" x14ac:dyDescent="0.3">
      <c r="A17" s="4" t="s">
        <v>59</v>
      </c>
      <c r="B17" s="4" t="s">
        <v>60</v>
      </c>
      <c r="C17" s="4"/>
      <c r="D17" s="4"/>
    </row>
    <row r="18" spans="1:4" ht="15" customHeight="1" x14ac:dyDescent="0.3">
      <c r="A18" s="4" t="s">
        <v>61</v>
      </c>
      <c r="B18" s="4" t="s">
        <v>62</v>
      </c>
      <c r="C18" s="4"/>
      <c r="D18" s="4"/>
    </row>
    <row r="19" spans="1:4" ht="15" customHeight="1" x14ac:dyDescent="0.3">
      <c r="A19" s="7" t="s">
        <v>63</v>
      </c>
      <c r="B19" s="7" t="s">
        <v>35</v>
      </c>
      <c r="C19" s="7"/>
      <c r="D19" s="7"/>
    </row>
    <row r="20" spans="1:4" ht="15" customHeight="1" x14ac:dyDescent="0.3">
      <c r="A20" s="4" t="s">
        <v>64</v>
      </c>
      <c r="B20" s="4" t="s">
        <v>37</v>
      </c>
      <c r="C20" s="4"/>
      <c r="D20" s="4"/>
    </row>
    <row r="21" spans="1:4" ht="15" customHeight="1" x14ac:dyDescent="0.3">
      <c r="A21" s="4" t="s">
        <v>65</v>
      </c>
      <c r="B21" s="4" t="s">
        <v>39</v>
      </c>
      <c r="C21" s="4"/>
      <c r="D21" s="4"/>
    </row>
    <row r="22" spans="1:4" ht="15" customHeight="1" x14ac:dyDescent="0.3">
      <c r="A22" s="4" t="s">
        <v>66</v>
      </c>
      <c r="B22" s="4" t="s">
        <v>41</v>
      </c>
      <c r="C22" s="4"/>
      <c r="D22" s="4"/>
    </row>
    <row r="23" spans="1:4" ht="15" customHeight="1" x14ac:dyDescent="0.3">
      <c r="A23" s="7" t="s">
        <v>67</v>
      </c>
      <c r="B23" s="7" t="s">
        <v>68</v>
      </c>
      <c r="C23" s="7"/>
      <c r="D23" s="7"/>
    </row>
    <row r="24" spans="1:4" ht="15" customHeight="1" x14ac:dyDescent="0.3">
      <c r="A24" s="7" t="s">
        <v>9</v>
      </c>
      <c r="B24" s="7" t="s">
        <v>43</v>
      </c>
      <c r="C24" s="7"/>
      <c r="D24" s="7"/>
    </row>
    <row r="25" spans="1:4" ht="15" customHeight="1" x14ac:dyDescent="0.3">
      <c r="A25" s="7" t="s">
        <v>12</v>
      </c>
      <c r="B25" s="7" t="s">
        <v>47</v>
      </c>
      <c r="C25" s="7"/>
      <c r="D25" s="7"/>
    </row>
    <row r="26" spans="1:4" ht="15" customHeight="1" x14ac:dyDescent="0.3">
      <c r="A26" s="7" t="s">
        <v>15</v>
      </c>
      <c r="B26" s="7" t="s">
        <v>69</v>
      </c>
      <c r="C26" s="7"/>
      <c r="D26" s="7"/>
    </row>
    <row r="27" spans="1:4" ht="15" customHeight="1" x14ac:dyDescent="0.3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3">
      <c r="A28" s="4" t="s">
        <v>72</v>
      </c>
      <c r="B28" s="4" t="s">
        <v>73</v>
      </c>
      <c r="C28" s="4"/>
      <c r="D28" s="4"/>
    </row>
    <row r="29" spans="1:4" ht="15" customHeight="1" x14ac:dyDescent="0.3">
      <c r="A29" s="4" t="s">
        <v>74</v>
      </c>
      <c r="B29" s="4" t="s">
        <v>75</v>
      </c>
      <c r="C29" s="4"/>
      <c r="D29" s="4"/>
    </row>
    <row r="30" spans="1:4" ht="15" customHeight="1" x14ac:dyDescent="0.3">
      <c r="A30" s="7" t="s">
        <v>57</v>
      </c>
      <c r="B30" s="7" t="s">
        <v>76</v>
      </c>
      <c r="C30" s="7"/>
      <c r="D30" s="7"/>
    </row>
    <row r="31" spans="1:4" ht="15" customHeight="1" x14ac:dyDescent="0.3">
      <c r="A31" s="4" t="s">
        <v>59</v>
      </c>
      <c r="B31" s="4" t="s">
        <v>60</v>
      </c>
      <c r="C31" s="4"/>
      <c r="D31" s="4"/>
    </row>
    <row r="32" spans="1:4" ht="15" customHeight="1" x14ac:dyDescent="0.3">
      <c r="A32" s="4" t="s">
        <v>61</v>
      </c>
      <c r="B32" s="4" t="s">
        <v>62</v>
      </c>
      <c r="C32" s="4"/>
      <c r="D32" s="4"/>
    </row>
    <row r="33" spans="1:4" ht="15" customHeight="1" x14ac:dyDescent="0.3">
      <c r="A33" s="25" t="s">
        <v>77</v>
      </c>
      <c r="B33" s="25"/>
      <c r="C33" s="25"/>
      <c r="D33" s="25"/>
    </row>
    <row r="34" spans="1:4" ht="15" customHeight="1" x14ac:dyDescent="0.3">
      <c r="A34" s="25" t="s">
        <v>78</v>
      </c>
      <c r="B34" s="25"/>
      <c r="C34" s="25"/>
      <c r="D34" s="25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3.2" x14ac:dyDescent="0.25"/>
  <cols>
    <col min="1" max="1" width="6.88671875" customWidth="1"/>
    <col min="2" max="2" width="39.44140625" customWidth="1"/>
    <col min="3" max="3" width="43.5546875" customWidth="1"/>
  </cols>
  <sheetData>
    <row r="1" spans="1:3" ht="15" customHeight="1" x14ac:dyDescent="0.3">
      <c r="A1" s="6" t="s">
        <v>6</v>
      </c>
      <c r="B1" s="6" t="s">
        <v>79</v>
      </c>
      <c r="C1" s="6" t="s">
        <v>7</v>
      </c>
    </row>
    <row r="2" spans="1:3" ht="15" customHeight="1" x14ac:dyDescent="0.3">
      <c r="A2" s="4" t="s">
        <v>80</v>
      </c>
      <c r="B2" s="4" t="s">
        <v>80</v>
      </c>
      <c r="C2" s="4" t="s">
        <v>80</v>
      </c>
    </row>
    <row r="3" spans="1:3" ht="15" customHeight="1" x14ac:dyDescent="0.3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3.2" x14ac:dyDescent="0.25"/>
  <sheetData>
    <row r="1" spans="1:1" x14ac:dyDescent="0.25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5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5">
      <c r="A3" t="e">
        <f>CONCATENATE("{'SheetId':'532945ab-6ee2-445c-968d-e7f02eb76aac'",",","'UId':'1f175759-6dcd-4ce2-a463-54620d3cec54'",",'Col':",COLUMN(QuyDinhGia_HangNgay!#REF!),",'Row':",ROW(QuyDinhGia_HangNgay!#REF!),",","'Format':'numberic'",",'Value':'",SUBSTITUTE(QuyDinhGia_HangNgay!#REF!,"'","\'"),"','TargetCode':''}")</f>
        <v>#REF!</v>
      </c>
    </row>
    <row r="4" spans="1:1" x14ac:dyDescent="0.25">
      <c r="A4" t="e">
        <f>CONCATENATE("{'SheetId':'532945ab-6ee2-445c-968d-e7f02eb76aac'",",","'UId':'df63451e-4881-4f55-9d40-3ad3e6256289'",",'Col':",COLUMN(QuyDinhGia_HangNgay!#REF!),",'Row':",ROW(QuyDinhGia_HangNgay!#REF!),",","'Format':'numberic'",",'Value':'",SUBSTITUTE(QuyDinhGia_HangNgay!#REF!,"'","\'"),"','TargetCode':''}")</f>
        <v>#REF!</v>
      </c>
    </row>
    <row r="5" spans="1:1" x14ac:dyDescent="0.25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5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5">
      <c r="A7" t="e">
        <f>CONCATENATE("{'SheetId':'532945ab-6ee2-445c-968d-e7f02eb76aac'",",","'UId':'8922bb11-1c36-45a2-b95e-d93a0bfb38a0'",",'Col':",COLUMN(QuyDinhGia_HangNgay!#REF!),",'Row':",ROW(QuyDinhGia_HangNgay!#REF!),",","'Format':'numberic'",",'Value':'",SUBSTITUTE(QuyDinhGia_HangNgay!#REF!,"'","\'"),"','TargetCode':''}")</f>
        <v>#REF!</v>
      </c>
    </row>
    <row r="8" spans="1:1" x14ac:dyDescent="0.25">
      <c r="A8" t="e">
        <f>CONCATENATE("{'SheetId':'532945ab-6ee2-445c-968d-e7f02eb76aac'",",","'UId':'0386b55c-340a-4ccd-b981-23c5ede5d6b8'",",'Col':",COLUMN(QuyDinhGia_HangNgay!#REF!),",'Row':",ROW(QuyDinhGia_HangNgay!#REF!),",","'Format':'numberic'",",'Value':'",SUBSTITUTE(QuyDinhGia_HangNgay!#REF!,"'","\'"),"','TargetCode':''}")</f>
        <v>#REF!</v>
      </c>
    </row>
    <row r="9" spans="1:1" x14ac:dyDescent="0.25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5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5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5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5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5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5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5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5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5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5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5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5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5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5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5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5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5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5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5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5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5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5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5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5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5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5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5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5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5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5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5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5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5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5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5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5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5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5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5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5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5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5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5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5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5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5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5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5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5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5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5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5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5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5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5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5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5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5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5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5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5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5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5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5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5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5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5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5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5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5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5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5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Iy+iS2x6vk4+FsO3HaburPGuv5k=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tZJPyRrNmHxP7M9qzAal+DgBNjc=</DigestValue>
    </Reference>
  </SignedInfo>
  <SignatureValue>vnWmgG2nQQV9E2HW4HQk/AXtKK2oxWeouz6UP6rYtoxj5KjAK30ZP+AzR4dACEhXl4cpTlFDkiGP
ti3kl8D4TVJAi14Y/7UYIIG+9eGX5s5BZ7iJzi3tYRu14ldjteLvkgQwOf++ffMB2GHzGjzHPQVe
Xk7MSY1eMzuP85CBk4Q=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YvsX/P/UcwFjgzwrDO8kRhiwQOA=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cYNHeFKJqL7o5enWs6sVmasTAKo=</DigestValue>
      </Reference>
      <Reference URI="/xl/drawings/vmlDrawing2.vml?ContentType=application/vnd.openxmlformats-officedocument.vmlDrawing">
        <DigestMethod Algorithm="http://www.w3.org/2000/09/xmldsig#sha1"/>
        <DigestValue>SOF+CvdEE7TOh/WlPWnoD6cK+Gc=</DigestValue>
      </Reference>
      <Reference URI="/xl/drawings/vmlDrawing3.vml?ContentType=application/vnd.openxmlformats-officedocument.vmlDrawing">
        <DigestMethod Algorithm="http://www.w3.org/2000/09/xmldsig#sha1"/>
        <DigestValue>lDYXv5/oSwUbZ51hdqwVNQafe4g=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c5iHY7WD4ucJ9jYudA+LqqH/GJ8=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c5iHY7WD4ucJ9jYudA+LqqH/GJ8=</DigestValue>
      </Reference>
      <Reference URI="/xl/sharedStrings.xml?ContentType=application/vnd.openxmlformats-officedocument.spreadsheetml.sharedStrings+xml">
        <DigestMethod Algorithm="http://www.w3.org/2000/09/xmldsig#sha1"/>
        <DigestValue>2Y/d0NYTA2HnPpy/CK57Tm0OUlU=</DigestValue>
      </Reference>
      <Reference URI="/xl/styles.xml?ContentType=application/vnd.openxmlformats-officedocument.spreadsheetml.styles+xml">
        <DigestMethod Algorithm="http://www.w3.org/2000/09/xmldsig#sha1"/>
        <DigestValue>uHo94LfUTI6Qp28Ul8K6bwlD48c=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61e+h3E/feIG45Lvz2fNg+2YTao=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gc7vbnMzRhzXc/aQwYBB/x2vlso=</DigestValue>
      </Reference>
      <Reference URI="/xl/worksheets/sheet2.xml?ContentType=application/vnd.openxmlformats-officedocument.spreadsheetml.worksheet+xml">
        <DigestMethod Algorithm="http://www.w3.org/2000/09/xmldsig#sha1"/>
        <DigestValue>MYg2xXMm7w0VbuDpZmwIoCQA6OM=</DigestValue>
      </Reference>
      <Reference URI="/xl/worksheets/sheet3.xml?ContentType=application/vnd.openxmlformats-officedocument.spreadsheetml.worksheet+xml">
        <DigestMethod Algorithm="http://www.w3.org/2000/09/xmldsig#sha1"/>
        <DigestValue>HG9xHeZAK/kUiXPKze7wjt69IKg=</DigestValue>
      </Reference>
      <Reference URI="/xl/worksheets/sheet4.xml?ContentType=application/vnd.openxmlformats-officedocument.spreadsheetml.worksheet+xml">
        <DigestMethod Algorithm="http://www.w3.org/2000/09/xmldsig#sha1"/>
        <DigestValue>6X9qqUZYhiw+A8di4HT0Rlvswbs=</DigestValue>
      </Reference>
      <Reference URI="/xl/worksheets/sheet5.xml?ContentType=application/vnd.openxmlformats-officedocument.spreadsheetml.worksheet+xml">
        <DigestMethod Algorithm="http://www.w3.org/2000/09/xmldsig#sha1"/>
        <DigestValue>d4gXHRTHJWsEtiEtlBsR2RG8fEc=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2024-04-23T03:00:28Z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2024-04-23T03:00:28Z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eFFocLQUFvAka1QZ05s7tN0wlvwmwmWSJGP26zT+KvI=</DigestValue>
    </Reference>
    <Reference Type="http://www.w3.org/2000/09/xmldsig#Object" URI="#idOfficeObject">
      <DigestMethod Algorithm="http://www.w3.org/2001/04/xmlenc#sha256"/>
      <DigestValue>DtNObLp2Tf6cXslkrwtMnNZ++JmXWyZVCoSaVUCcC5k=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fKo6T0GbVI+4XG98PkKKyq0LEnbcnMHnAMF+rsVb0KU=</DigestValue>
    </Reference>
  </SignedInfo>
  <SignatureValue>XjJC1M7jivalKvzuL/l+RAH3DBL6jpj4sSjEziw2T/O/uLIQX26GRzcgAQaK0JfdqgXliBw/v+q+
fXS68kl4oHmyBx2k/gAzji9rwMlhC4FZ802pjqN30gDI0qIgtUvIkKfdBgkwADLuqBFPiLbjzyt8
dKKVEQ9RKvPUN4olhUTASGdNIXk8P0sZaIRcoLE5t4tu1i83aEFXWgR6H3iU+ulvbd12ujv4fgqb
IWOuXmuAaD83WkQGIohjEq5A0fhkcaGkORmxmvKhBmi6fsgjDxzyEG9glgvHgyQXxbh+2hxGLxnF
Ka/hQqqAoa9zIHo1oDXl4akciNoMQCRMaL6YRg==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qSu/RNvplZkTzAeochcVXPiZj5MVYNFiY6ceLL/ZBGw=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/onLKbxKzaTSEBQKOCnO+4mqnpO+qqu1JSElYsGEZ7A=</DigestValue>
      </Reference>
      <Reference URI="/xl/drawings/vmlDrawing2.vml?ContentType=application/vnd.openxmlformats-officedocument.vmlDrawing">
        <DigestMethod Algorithm="http://www.w3.org/2001/04/xmlenc#sha256"/>
        <DigestValue>sF9dajEZzHqVGPkijc38ZxMpQt45sGmS2dyUYrgAF00=</DigestValue>
      </Reference>
      <Reference URI="/xl/drawings/vmlDrawing3.vml?ContentType=application/vnd.openxmlformats-officedocument.vmlDrawing">
        <DigestMethod Algorithm="http://www.w3.org/2001/04/xmlenc#sha256"/>
        <DigestValue>SZHDKubmMMQmJsFVbR9//Os8lcw67gNQm0nVmI8+foQ=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mETIBaGemqE+fD4fFHNoDX0OtpvckhiPdSh02aEdkRo=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mETIBaGemqE+fD4fFHNoDX0OtpvckhiPdSh02aEdkRo=</DigestValue>
      </Reference>
      <Reference URI="/xl/sharedStrings.xml?ContentType=application/vnd.openxmlformats-officedocument.spreadsheetml.sharedStrings+xml">
        <DigestMethod Algorithm="http://www.w3.org/2001/04/xmlenc#sha256"/>
        <DigestValue>HoBY99aFSi3ToWoNK5wHsKCZzZl1r021taigCDAKI6E=</DigestValue>
      </Reference>
      <Reference URI="/xl/styles.xml?ContentType=application/vnd.openxmlformats-officedocument.spreadsheetml.styles+xml">
        <DigestMethod Algorithm="http://www.w3.org/2001/04/xmlenc#sha256"/>
        <DigestValue>RQQ3tPNZLPxEvVdsU9A9dYLT4O0C0Vq30oMeEsP0RAE=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lEy7zz20Vs8jN19ul7j0GBIw4Upm8t38CtIRn+yx098=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o/HIq6jlgTbKFQFp1/qWLwfIBSqf3uv/uKOcKuyh+7g=</DigestValue>
      </Reference>
      <Reference URI="/xl/worksheets/sheet2.xml?ContentType=application/vnd.openxmlformats-officedocument.spreadsheetml.worksheet+xml">
        <DigestMethod Algorithm="http://www.w3.org/2001/04/xmlenc#sha256"/>
        <DigestValue>ItO3U4elD+HeZ8/K5VWL6eZ16hz/CQ8lOuMBULFyi/Q=</DigestValue>
      </Reference>
      <Reference URI="/xl/worksheets/sheet3.xml?ContentType=application/vnd.openxmlformats-officedocument.spreadsheetml.worksheet+xml">
        <DigestMethod Algorithm="http://www.w3.org/2001/04/xmlenc#sha256"/>
        <DigestValue>O1ma4KHPHzBR2twHSEr8Q1TYUjUqglpYxqUL2Dztbp4=</DigestValue>
      </Reference>
      <Reference URI="/xl/worksheets/sheet4.xml?ContentType=application/vnd.openxmlformats-officedocument.spreadsheetml.worksheet+xml">
        <DigestMethod Algorithm="http://www.w3.org/2001/04/xmlenc#sha256"/>
        <DigestValue>NzSQC0Ekgh9pj/4jhG2gNPLsQGoU9E13EnSN5pvPniI=</DigestValue>
      </Reference>
      <Reference URI="/xl/worksheets/sheet5.xml?ContentType=application/vnd.openxmlformats-officedocument.spreadsheetml.worksheet+xml">
        <DigestMethod Algorithm="http://www.w3.org/2001/04/xmlenc#sha256"/>
        <DigestValue>6yVqmqjXbLgUlUbZSelk521XhxFOE6gz7Cg8yhljtCw=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2024-04-23T10:03:06Z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16.0.10406/14</OfficeVersion>
          <ApplicationVersion>16.0.10409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2024-04-23T10:03:06Z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CONG DAT</cp:lastModifiedBy>
  <dcterms:created xsi:type="dcterms:W3CDTF">2021-05-17T07:04:34Z</dcterms:created>
  <dcterms:modified xsi:type="dcterms:W3CDTF">2024-04-23T02:33:16Z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