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2. BAO CAO TUAN\"/>
    </mc:Choice>
  </mc:AlternateContent>
  <bookViews>
    <workbookView xWindow="0" yWindow="0" windowWidth="23040" windowHeight="82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8" i="1" l="1"/>
  <c r="D3" i="1" l="1"/>
  <c r="C6" i="3" l="1"/>
  <c r="C4" i="3"/>
  <c r="C1" i="3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 l="1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<sst xmlns="http://schemas.openxmlformats.org/spreadsheetml/2006/main" count="168" uniqueCount="85">
  <si>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</si>
  <si>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</si>
  <si>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</si>
  <si>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</si>
  <si>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</si>
  <si>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</si>
  <si>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</si>
  <si>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</si>
  <si>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</si>
  <si>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</si>
  <si>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</si>
  <si>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</si>
  <si>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</si>
  <si>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</si>
  <si>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</si>
  <si>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</si>
  <si>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</si>
  <si>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</si>
  <si>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</si>
  <si>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</si>
  <si>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</si>
  <si>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</si>
  <si>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</si>
  <si>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</si>
  <si>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</si>
  <si>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</si>
  <si>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</si>
  <si>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</si>
  <si>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</si>
  <si>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</si>
  <si>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</si>
  <si>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</si>
  <si>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</si>
  <si>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</si>
  <si>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</si>
  <si>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</si>
  <si>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</si>
  <si>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</si>
  <si>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</si>
  <si>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</si>
  <si>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</si>
  <si>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</si>
  <si>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</si>
  <si>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</si>
  <si>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</si>
  <si>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</si>
  <si>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</si>
  <si>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</si>
  <si>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</si>
  <si>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</si>
  <si>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</si>
  <si>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</si>
  <si>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</si>
  <si>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</si>
  <si>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</si>
  <si>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</si>
  <si>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</si>
  <si>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</si>
  <si>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</si>
  <si>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</si>
  <si>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</si>
  <si>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</si>
  <si>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</si>
  <si>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</si>
  <si>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</si>
  <si>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</si>
  <si>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</si>
  <si>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</si>
  <si>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</si>
  <si>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</si>
  <si>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</si>
  <si>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</si>
  <si>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</si>
  <si>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</si>
  <si>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</si>
  <si>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</si>
  <si>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</si>
  <si>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</si>
  <si>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</si>
  <si>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</si>
  <si>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</si>
  <si>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</si>
  <si>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</si>
  <si>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</si>
  <si>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Kỳ báo cáo
14/04/2024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</si>
</sst>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&quot;\&quot;#,##0;[Red]&quot;\&quot;&quot;\&quot;\-#,##0"/>
    <numFmt numFmtId="171" formatCode="&quot;\&quot;#,##0.00;[Red]&quot;\&quot;\-#,##0.00"/>
    <numFmt numFmtId="172" formatCode="0.0"/>
    <numFmt numFmtId="173" formatCode="&quot;\&quot;#,##0;[Red]&quot;\&quot;\-#,##0"/>
    <numFmt numFmtId="174" formatCode="#,##0;[Red]&quot;-&quot;#,##0"/>
    <numFmt numFmtId="175" formatCode="0.000"/>
    <numFmt numFmtId="176" formatCode="#,##0.00;[Red]&quot;-&quot;#,##0.00"/>
    <numFmt numFmtId="177" formatCode="mmm"/>
    <numFmt numFmtId="178" formatCode="0.0%"/>
    <numFmt numFmtId="179" formatCode="[$-409]d\-mmm\-yy;@"/>
    <numFmt numFmtId="180" formatCode="#,##0;\(#,##0\)"/>
    <numFmt numFmtId="181" formatCode="_(* #.##0_);_(* \(#.##0\);_(* &quot;-&quot;_);_(@_)"/>
    <numFmt numFmtId="182" formatCode="_ &quot;R&quot;\ * #,##0_ ;_ &quot;R&quot;\ * \-#,##0_ ;_ &quot;R&quot;\ * &quot;-&quot;_ ;_ @_ "/>
    <numFmt numFmtId="183" formatCode="0.000%"/>
    <numFmt numFmtId="184" formatCode="\$#&quot;,&quot;##0\ ;\(\$#&quot;,&quot;##0\)"/>
    <numFmt numFmtId="185" formatCode="\t0.00%"/>
    <numFmt numFmtId="186" formatCode="_-* #,##0\ _D_M_-;\-* #,##0\ _D_M_-;_-* &quot;-&quot;\ _D_M_-;_-@_-"/>
    <numFmt numFmtId="187" formatCode="_-* #,##0.00\ _D_M_-;\-* #,##0.00\ _D_M_-;_-* &quot;-&quot;??\ _D_M_-;_-@_-"/>
    <numFmt numFmtId="188" formatCode="\t#\ ??/??"/>
    <numFmt numFmtId="189" formatCode="_-[$€-2]* #,##0.00_-;\-[$€-2]* #,##0.00_-;_-[$€-2]* &quot;-&quot;??_-"/>
    <numFmt numFmtId="190" formatCode="#,##0\ "/>
    <numFmt numFmtId="191" formatCode="#."/>
    <numFmt numFmtId="192" formatCode="#,###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F&quot;;[Red]\-#,##0\ &quot;F&quot;"/>
    <numFmt numFmtId="196" formatCode="#,##0.000;[Red]#,##0.000"/>
    <numFmt numFmtId="197" formatCode="0.00_)"/>
    <numFmt numFmtId="198" formatCode="#,##0.0;[Red]#,##0.0"/>
    <numFmt numFmtId="199" formatCode="0%_);\(0%\)"/>
    <numFmt numFmtId="200" formatCode="d"/>
    <numFmt numFmtId="201" formatCode="#"/>
    <numFmt numFmtId="202" formatCode="&quot;¡Ì&quot;#,##0;[Red]\-&quot;¡Ì&quot;#,##0"/>
    <numFmt numFmtId="203" formatCode="#,##0.00\ &quot;F&quot;;[Red]\-#,##0.00\ &quot;F&quot;"/>
    <numFmt numFmtId="204" formatCode="_-* #,##0\ &quot;F&quot;_-;\-* #,##0\ &quot;F&quot;_-;_-* &quot;-&quot;\ &quot;F&quot;_-;_-@_-"/>
    <numFmt numFmtId="205" formatCode="#,##0.00\ &quot;F&quot;;\-#,##0.00\ &quot;F&quot;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_ * #,##0.00_ ;_ * \-#,##0.00_ ;_ * &quot;-&quot;??_ ;_ @_ "/>
    <numFmt numFmtId="209" formatCode="_ * #,##0_ ;_ * \-#,##0_ ;_ * &quot;-&quot;_ ;_ @_ "/>
    <numFmt numFmtId="210" formatCode="#,##0\ &quot;$&quot;_);[Red]\(#,##0\ &quot;$&quot;\)"/>
  </numFmts>
  <fonts count="8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4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6" applyNumberFormat="0" applyAlignment="0" applyProtection="0"/>
    <xf numFmtId="0" fontId="25" fillId="8" borderId="7" applyNumberFormat="0" applyAlignment="0" applyProtection="0"/>
    <xf numFmtId="0" fontId="26" fillId="8" borderId="6" applyNumberFormat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2" fillId="3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168" fontId="4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" fillId="0" borderId="0"/>
    <xf numFmtId="0" fontId="34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41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6" fillId="0" borderId="0">
      <alignment vertical="center"/>
    </xf>
    <xf numFmtId="0" fontId="39" fillId="0" borderId="0">
      <alignment vertical="top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33" fillId="0" borderId="0"/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4" fillId="0" borderId="0">
      <alignment horizontal="center" wrapText="1"/>
      <protection locked="0"/>
    </xf>
    <xf numFmtId="0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4" fontId="43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2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2" fillId="0" borderId="0"/>
    <xf numFmtId="0" fontId="45" fillId="0" borderId="0"/>
    <xf numFmtId="0" fontId="42" fillId="0" borderId="0"/>
    <xf numFmtId="37" fontId="46" fillId="0" borderId="0"/>
    <xf numFmtId="177" fontId="4" fillId="0" borderId="0" applyFill="0" applyBorder="0" applyAlignment="0"/>
    <xf numFmtId="0" fontId="47" fillId="0" borderId="0"/>
    <xf numFmtId="1" fontId="48" fillId="0" borderId="13" applyBorder="0"/>
    <xf numFmtId="168" fontId="2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4" fillId="0" borderId="0" quotePrefix="1" applyFont="0" applyFill="0" applyBorder="0" applyAlignment="0">
      <protection locked="0"/>
    </xf>
    <xf numFmtId="168" fontId="2" fillId="0" borderId="0" applyFont="0" applyFill="0" applyBorder="0" applyAlignment="0" applyProtection="0"/>
    <xf numFmtId="180" fontId="41" fillId="0" borderId="0"/>
    <xf numFmtId="181" fontId="49" fillId="0" borderId="0"/>
    <xf numFmtId="3" fontId="4" fillId="0" borderId="0" applyFont="0" applyFill="0" applyBorder="0" applyAlignment="0" applyProtection="0"/>
    <xf numFmtId="0" fontId="50" fillId="0" borderId="0" applyNumberFormat="0" applyAlignment="0">
      <alignment horizontal="left"/>
    </xf>
    <xf numFmtId="0" fontId="51" fillId="0" borderId="0" applyNumberFormat="0" applyAlignment="0"/>
    <xf numFmtId="182" fontId="52" fillId="0" borderId="0" applyFont="0" applyFill="0" applyBorder="0" applyAlignment="0" applyProtection="0"/>
    <xf numFmtId="0" fontId="4" fillId="0" borderId="0"/>
    <xf numFmtId="179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/>
    <xf numFmtId="0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/>
    <xf numFmtId="0" fontId="53" fillId="0" borderId="0" applyNumberFormat="0" applyAlignment="0">
      <alignment horizontal="left"/>
    </xf>
    <xf numFmtId="189" fontId="33" fillId="0" borderId="0" applyFont="0" applyFill="0" applyBorder="0" applyAlignment="0" applyProtection="0"/>
    <xf numFmtId="2" fontId="4" fillId="0" borderId="0" applyFont="0" applyFill="0" applyBorder="0" applyAlignment="0" applyProtection="0"/>
    <xf numFmtId="190" fontId="33" fillId="0" borderId="17" applyFont="0" applyFill="0" applyBorder="0" applyProtection="0"/>
    <xf numFmtId="38" fontId="54" fillId="2" borderId="0" applyNumberFormat="0" applyBorder="0" applyAlignment="0" applyProtection="0"/>
    <xf numFmtId="0" fontId="55" fillId="0" borderId="0">
      <alignment horizontal="left"/>
    </xf>
    <xf numFmtId="0" fontId="56" fillId="0" borderId="18" applyNumberFormat="0" applyAlignment="0" applyProtection="0">
      <alignment horizontal="left" vertical="center"/>
    </xf>
    <xf numFmtId="0" fontId="56" fillId="0" borderId="15">
      <alignment horizontal="left" vertical="center"/>
    </xf>
    <xf numFmtId="14" fontId="57" fillId="35" borderId="19">
      <alignment horizontal="center" vertical="center" wrapText="1"/>
    </xf>
    <xf numFmtId="191" fontId="58" fillId="0" borderId="0">
      <protection locked="0"/>
    </xf>
    <xf numFmtId="191" fontId="58" fillId="0" borderId="0">
      <protection locked="0"/>
    </xf>
    <xf numFmtId="10" fontId="54" fillId="36" borderId="2" applyNumberFormat="0" applyBorder="0" applyAlignment="0" applyProtection="0"/>
    <xf numFmtId="177" fontId="59" fillId="37" borderId="0"/>
    <xf numFmtId="177" fontId="59" fillId="38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0" fillId="0" borderId="19"/>
    <xf numFmtId="192" fontId="61" fillId="0" borderId="2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62" fillId="0" borderId="0" applyFont="0" applyFill="0" applyBorder="0" applyAlignment="0" applyProtection="0"/>
    <xf numFmtId="196" fontId="62" fillId="0" borderId="0" applyFont="0" applyFill="0" applyBorder="0" applyAlignment="0" applyProtection="0"/>
    <xf numFmtId="0" fontId="63" fillId="0" borderId="0" applyNumberFormat="0" applyFont="0" applyFill="0" applyAlignment="0"/>
    <xf numFmtId="0" fontId="52" fillId="0" borderId="2"/>
    <xf numFmtId="0" fontId="41" fillId="0" borderId="0"/>
    <xf numFmtId="37" fontId="64" fillId="0" borderId="0"/>
    <xf numFmtId="0" fontId="65" fillId="0" borderId="2" applyNumberFormat="0" applyFont="0" applyFill="0" applyBorder="0" applyAlignment="0">
      <alignment horizontal="center"/>
    </xf>
    <xf numFmtId="197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33" fillId="0" borderId="0"/>
    <xf numFmtId="198" fontId="62" fillId="0" borderId="0" applyFont="0" applyFill="0" applyBorder="0" applyAlignment="0" applyProtection="0"/>
    <xf numFmtId="183" fontId="6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1" fillId="0" borderId="0"/>
    <xf numFmtId="14" fontId="44" fillId="0" borderId="0">
      <alignment horizontal="center" wrapText="1"/>
      <protection locked="0"/>
    </xf>
    <xf numFmtId="19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21" applyNumberFormat="0" applyBorder="0"/>
    <xf numFmtId="164" fontId="68" fillId="0" borderId="0"/>
    <xf numFmtId="0" fontId="67" fillId="0" borderId="0" applyNumberFormat="0" applyFont="0" applyFill="0" applyBorder="0" applyAlignment="0" applyProtection="0">
      <alignment horizontal="left"/>
    </xf>
    <xf numFmtId="200" fontId="4" fillId="0" borderId="0" applyNumberFormat="0" applyFill="0" applyBorder="0" applyAlignment="0" applyProtection="0">
      <alignment horizontal="left"/>
    </xf>
    <xf numFmtId="201" fontId="69" fillId="0" borderId="0" applyFont="0" applyFill="0" applyBorder="0" applyAlignment="0" applyProtection="0"/>
    <xf numFmtId="0" fontId="67" fillId="0" borderId="0" applyFont="0" applyFill="0" applyBorder="0" applyAlignment="0" applyProtection="0"/>
    <xf numFmtId="202" fontId="52" fillId="0" borderId="0" applyFont="0" applyFill="0" applyBorder="0" applyAlignment="0" applyProtection="0"/>
    <xf numFmtId="0" fontId="60" fillId="0" borderId="0"/>
    <xf numFmtId="40" fontId="70" fillId="0" borderId="0" applyBorder="0">
      <alignment horizontal="right"/>
    </xf>
    <xf numFmtId="203" fontId="52" fillId="0" borderId="14">
      <alignment horizontal="right" vertical="center"/>
    </xf>
    <xf numFmtId="204" fontId="52" fillId="0" borderId="14">
      <alignment horizontal="center"/>
    </xf>
    <xf numFmtId="3" fontId="71" fillId="0" borderId="22" applyNumberFormat="0" applyBorder="0" applyAlignment="0"/>
    <xf numFmtId="0" fontId="72" fillId="0" borderId="0" applyFill="0" applyBorder="0" applyProtection="0">
      <alignment horizontal="left" vertical="top"/>
    </xf>
    <xf numFmtId="195" fontId="52" fillId="0" borderId="0"/>
    <xf numFmtId="205" fontId="52" fillId="0" borderId="2"/>
    <xf numFmtId="0" fontId="73" fillId="39" borderId="2">
      <alignment horizontal="left" vertical="center"/>
    </xf>
    <xf numFmtId="164" fontId="74" fillId="0" borderId="12">
      <alignment horizontal="left" vertical="top"/>
    </xf>
    <xf numFmtId="164" fontId="40" fillId="0" borderId="16">
      <alignment horizontal="left" vertical="top"/>
    </xf>
    <xf numFmtId="0" fontId="75" fillId="0" borderId="16">
      <alignment horizontal="left" vertical="center"/>
    </xf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0" fontId="76" fillId="0" borderId="0">
      <alignment vertical="center"/>
    </xf>
    <xf numFmtId="166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77" fillId="0" borderId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6" fillId="0" borderId="0">
      <alignment vertical="center"/>
    </xf>
    <xf numFmtId="40" fontId="79" fillId="0" borderId="0" applyFont="0" applyFill="0" applyBorder="0" applyAlignment="0" applyProtection="0"/>
    <xf numFmtId="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80" fillId="0" borderId="0" applyBorder="0" applyAlignment="0" applyProtection="0"/>
    <xf numFmtId="0" fontId="81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83" fillId="0" borderId="0"/>
    <xf numFmtId="0" fontId="63" fillId="0" borderId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208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84" fillId="0" borderId="0"/>
    <xf numFmtId="193" fontId="36" fillId="0" borderId="0" applyFont="0" applyFill="0" applyBorder="0" applyAlignment="0" applyProtection="0"/>
    <xf numFmtId="210" fontId="38" fillId="0" borderId="0" applyFont="0" applyFill="0" applyBorder="0" applyAlignment="0" applyProtection="0"/>
    <xf numFmtId="194" fontId="36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10" borderId="10" applyNumberFormat="0" applyFont="0" applyAlignment="0" applyProtection="0"/>
    <xf numFmtId="0" fontId="85" fillId="0" borderId="0">
      <alignment vertical="top"/>
    </xf>
    <xf numFmtId="0" fontId="86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2" fillId="0" borderId="0"/>
    <xf numFmtId="0" fontId="15" fillId="0" borderId="0"/>
    <xf numFmtId="168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5" fillId="0" borderId="0">
      <alignment vertical="top"/>
    </xf>
    <xf numFmtId="0" fontId="85" fillId="0" borderId="0">
      <alignment vertical="top"/>
    </xf>
    <xf numFmtId="0" fontId="1" fillId="0" borderId="0"/>
    <xf numFmtId="168" fontId="1" fillId="0" borderId="0" applyFont="0" applyFill="0" applyBorder="0" applyAlignment="0" applyProtection="0"/>
  </cellStyleXfs>
  <cellXfs count="40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8" fontId="9" fillId="0" borderId="1" xfId="1" applyFont="1" applyBorder="1" applyAlignment="1">
      <alignment horizontal="left"/>
    </xf>
    <xf numFmtId="169" fontId="9" fillId="0" borderId="1" xfId="1" applyNumberFormat="1" applyFont="1" applyBorder="1" applyAlignment="1">
      <alignment horizontal="left"/>
    </xf>
    <xf numFmtId="168" fontId="9" fillId="0" borderId="1" xfId="1" applyFont="1" applyBorder="1" applyAlignment="1">
      <alignment horizontal="right"/>
    </xf>
    <xf numFmtId="10" fontId="9" fillId="0" borderId="1" xfId="2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169" fontId="6" fillId="0" borderId="1" xfId="1" applyNumberFormat="1" applyFont="1" applyBorder="1" applyAlignment="1">
      <alignment horizontal="left"/>
    </xf>
    <xf numFmtId="169" fontId="6" fillId="3" borderId="2" xfId="4" applyNumberFormat="1" applyFont="1" applyFill="1" applyBorder="1" applyAlignment="1">
      <alignment horizontal="right" vertical="center" wrapText="1"/>
    </xf>
    <xf numFmtId="169" fontId="7" fillId="0" borderId="1" xfId="1" applyNumberFormat="1" applyFont="1" applyBorder="1" applyAlignment="1">
      <alignment horizontal="left"/>
    </xf>
    <xf numFmtId="169" fontId="87" fillId="3" borderId="2" xfId="98" applyNumberFormat="1" applyFont="1" applyFill="1" applyBorder="1" applyAlignment="1">
      <alignment horizontal="right" vertical="center" wrapText="1"/>
    </xf>
    <xf numFmtId="169" fontId="87" fillId="3" borderId="2" xfId="3" applyNumberFormat="1" applyFont="1" applyFill="1" applyBorder="1" applyAlignment="1">
      <alignment horizontal="right" vertical="center" wrapText="1"/>
    </xf>
    <xf numFmtId="168" fontId="87" fillId="3" borderId="2" xfId="5" applyFont="1" applyFill="1" applyBorder="1" applyAlignment="1">
      <alignment horizontal="right" vertical="center" wrapText="1"/>
    </xf>
    <xf numFmtId="168" fontId="7" fillId="0" borderId="1" xfId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68" fontId="6" fillId="0" borderId="1" xfId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3" fillId="0" borderId="0" xfId="0" applyFont="1"/>
    <xf numFmtId="169" fontId="6" fillId="0" borderId="1" xfId="1" applyNumberFormat="1" applyFont="1" applyBorder="1" applyAlignment="1">
      <alignment horizontal="center"/>
    </xf>
    <xf numFmtId="169" fontId="6" fillId="0" borderId="1" xfId="1" applyNumberFormat="1" applyFont="1" applyBorder="1" applyAlignment="1">
      <alignment horizontal="right"/>
    </xf>
    <xf numFmtId="169" fontId="87" fillId="0" borderId="2" xfId="98" applyNumberFormat="1" applyFont="1" applyFill="1" applyBorder="1" applyAlignment="1">
      <alignment horizontal="right" vertical="center" wrapText="1"/>
    </xf>
    <xf numFmtId="169" fontId="6" fillId="0" borderId="1" xfId="1" applyNumberFormat="1" applyFont="1" applyFill="1" applyBorder="1" applyAlignment="1">
      <alignment horizontal="left"/>
    </xf>
    <xf numFmtId="10" fontId="6" fillId="0" borderId="1" xfId="2" applyNumberFormat="1" applyFont="1" applyBorder="1" applyAlignment="1">
      <alignment horizontal="right"/>
    </xf>
    <xf numFmtId="169" fontId="6" fillId="0" borderId="2" xfId="6" applyNumberFormat="1" applyFont="1" applyFill="1" applyBorder="1" applyAlignment="1">
      <alignment horizontal="center" vertical="center" wrapText="1"/>
    </xf>
    <xf numFmtId="169" fontId="6" fillId="0" borderId="1" xfId="1" applyNumberFormat="1" applyFont="1" applyFill="1" applyBorder="1" applyAlignment="1">
      <alignment horizontal="right"/>
    </xf>
    <xf numFmtId="43" fontId="0" fillId="0" borderId="0" xfId="0" applyNumberFormat="1"/>
    <xf numFmtId="169" fontId="0" fillId="0" borderId="0" xfId="0" applyNumberFormat="1"/>
    <xf numFmtId="2" fontId="0" fillId="0" borderId="0" xfId="0" applyNumberFormat="1"/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274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13" xfId="273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45" xfId="272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B8" sqref="B8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6" t="s">
        <v>0</v>
      </c>
      <c r="B1" s="36"/>
      <c r="C1" s="36"/>
      <c r="D1" s="36"/>
    </row>
    <row r="2" spans="1:4" ht="15" customHeight="1">
      <c r="A2" s="1" t="s">
        <v>1</v>
      </c>
      <c r="B2" s="1" t="s">
        <v>1</v>
      </c>
      <c r="C2" s="2" t="s">
        <v>2</v>
      </c>
      <c r="D2" s="8">
        <v>45397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D2+6</f>
        <v>45403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"&amp;22&amp;" tháng "&amp;MONTH(D3)&amp;" năm "&amp;2024</f>
        <v>Ngày định giá/Ngày giao dịch: ngày 22 tháng 4 năm 2024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9" t="s">
        <v>19</v>
      </c>
      <c r="D17" s="39"/>
    </row>
    <row r="18" spans="1:4" ht="15" customHeight="1">
      <c r="A18" s="1" t="s">
        <v>1</v>
      </c>
      <c r="B18" s="1" t="s">
        <v>1</v>
      </c>
      <c r="C18" s="39" t="s">
        <v>20</v>
      </c>
      <c r="D18" s="39"/>
    </row>
    <row r="19" spans="1:4" ht="15" customHeight="1">
      <c r="A19" s="1" t="s">
        <v>1</v>
      </c>
      <c r="B19" s="1" t="s">
        <v>1</v>
      </c>
      <c r="C19" s="39" t="s">
        <v>21</v>
      </c>
      <c r="D19" s="39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7" t="s">
        <v>22</v>
      </c>
      <c r="B23" s="37"/>
      <c r="C23" s="37" t="s">
        <v>23</v>
      </c>
      <c r="D23" s="37"/>
    </row>
    <row r="24" spans="1:4" ht="15" customHeight="1">
      <c r="A24" s="38" t="s">
        <v>24</v>
      </c>
      <c r="B24" s="38"/>
      <c r="C24" s="38" t="s">
        <v>24</v>
      </c>
      <c r="D24" s="38"/>
    </row>
    <row r="25" spans="1:4" ht="15" customHeight="1">
      <c r="A25" s="39" t="s">
        <v>1</v>
      </c>
      <c r="B25" s="39"/>
      <c r="C25" s="39" t="s">
        <v>1</v>
      </c>
      <c r="D25" s="3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abSelected="1" zoomScale="85" zoomScaleNormal="85" workbookViewId="0">
      <selection activeCell="I18" sqref="I18"/>
    </sheetView>
  </sheetViews>
  <sheetFormatPr defaultRowHeight="15"/>
  <cols>
    <col min="1" max="1" width="6.85546875" customWidth="1"/>
    <col min="2" max="2" width="91.28515625" customWidth="1"/>
    <col min="3" max="4" width="20.42578125" style="25" customWidth="1"/>
    <col min="5" max="5" width="5.140625" customWidth="1"/>
    <col min="6" max="6" width="18" bestFit="1" customWidth="1"/>
  </cols>
  <sheetData>
    <row r="1" spans="1:6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21/4/2024</v>
      </c>
      <c r="D1" s="13" t="s">
        <v>84</v>
      </c>
    </row>
    <row r="2" spans="1:6" ht="15" customHeight="1">
      <c r="A2" s="7" t="s">
        <v>42</v>
      </c>
      <c r="B2" s="7" t="s">
        <v>28</v>
      </c>
      <c r="C2" s="17"/>
      <c r="D2" s="17"/>
    </row>
    <row r="3" spans="1:6" ht="15" customHeight="1">
      <c r="A3" s="7" t="s">
        <v>9</v>
      </c>
      <c r="B3" s="7" t="s">
        <v>43</v>
      </c>
      <c r="C3" s="17"/>
      <c r="D3" s="17"/>
    </row>
    <row r="4" spans="1:6" ht="15" customHeight="1">
      <c r="A4" s="4" t="s">
        <v>29</v>
      </c>
      <c r="B4" s="4" t="s">
        <v>44</v>
      </c>
      <c r="C4" s="27">
        <f>D8</f>
        <v>119761815515</v>
      </c>
      <c r="D4" s="27">
        <v>122654740910</v>
      </c>
    </row>
    <row r="5" spans="1:6" ht="15" customHeight="1">
      <c r="A5" s="4" t="s">
        <v>31</v>
      </c>
      <c r="B5" s="4" t="s">
        <v>45</v>
      </c>
      <c r="C5" s="15"/>
      <c r="D5" s="15"/>
    </row>
    <row r="6" spans="1:6" ht="15" customHeight="1">
      <c r="A6" s="4" t="s">
        <v>33</v>
      </c>
      <c r="B6" s="4" t="s">
        <v>46</v>
      </c>
      <c r="C6" s="23">
        <f>D10</f>
        <v>10401.27</v>
      </c>
      <c r="D6" s="23">
        <v>10389.86</v>
      </c>
    </row>
    <row r="7" spans="1:6" ht="15" customHeight="1">
      <c r="A7" s="7" t="s">
        <v>12</v>
      </c>
      <c r="B7" s="7" t="s">
        <v>47</v>
      </c>
      <c r="C7" s="17"/>
      <c r="D7" s="17"/>
    </row>
    <row r="8" spans="1:6" ht="15" customHeight="1">
      <c r="A8" s="4" t="s">
        <v>36</v>
      </c>
      <c r="B8" s="4" t="s">
        <v>44</v>
      </c>
      <c r="C8" s="18">
        <v>117117543855</v>
      </c>
      <c r="D8" s="19">
        <v>119761815515</v>
      </c>
      <c r="F8" s="35"/>
    </row>
    <row r="9" spans="1:6" ht="15" customHeight="1">
      <c r="A9" s="4" t="s">
        <v>38</v>
      </c>
      <c r="B9" s="4" t="s">
        <v>45</v>
      </c>
      <c r="C9" s="18"/>
      <c r="D9" s="16"/>
      <c r="F9" s="35"/>
    </row>
    <row r="10" spans="1:6" ht="15" customHeight="1">
      <c r="A10" s="4" t="s">
        <v>40</v>
      </c>
      <c r="B10" s="4" t="s">
        <v>46</v>
      </c>
      <c r="C10" s="20">
        <v>10409.85</v>
      </c>
      <c r="D10" s="20">
        <v>10401.27</v>
      </c>
      <c r="F10" s="35"/>
    </row>
    <row r="11" spans="1:6" ht="16.5" customHeight="1">
      <c r="A11" s="7" t="s">
        <v>15</v>
      </c>
      <c r="B11" s="7" t="s">
        <v>48</v>
      </c>
      <c r="C11" s="17">
        <v>-2644271660</v>
      </c>
      <c r="D11" s="17">
        <v>-2892925395</v>
      </c>
      <c r="F11" s="33"/>
    </row>
    <row r="12" spans="1:6" ht="15" customHeight="1">
      <c r="A12" s="4" t="s">
        <v>49</v>
      </c>
      <c r="B12" s="4" t="s">
        <v>50</v>
      </c>
      <c r="C12" s="26">
        <v>97067349</v>
      </c>
      <c r="D12" s="26">
        <v>131610839</v>
      </c>
      <c r="F12" s="34"/>
    </row>
    <row r="13" spans="1:6" ht="15" customHeight="1">
      <c r="A13" s="4" t="s">
        <v>51</v>
      </c>
      <c r="B13" s="4" t="s">
        <v>52</v>
      </c>
      <c r="C13" s="31">
        <v>-2741339009</v>
      </c>
      <c r="D13" s="31">
        <v>-3024536234</v>
      </c>
      <c r="F13" s="34"/>
    </row>
    <row r="14" spans="1:6" ht="15" customHeight="1">
      <c r="A14" s="4" t="s">
        <v>53</v>
      </c>
      <c r="B14" s="4" t="s">
        <v>54</v>
      </c>
      <c r="C14" s="26"/>
      <c r="D14" s="15"/>
      <c r="F14" s="34"/>
    </row>
    <row r="15" spans="1:6" ht="15" customHeight="1">
      <c r="A15" s="7" t="s">
        <v>55</v>
      </c>
      <c r="B15" s="7" t="s">
        <v>56</v>
      </c>
      <c r="C15" s="21">
        <v>8.5799999999999272</v>
      </c>
      <c r="D15" s="21">
        <v>11.409999999999854</v>
      </c>
      <c r="F15" s="33"/>
    </row>
    <row r="16" spans="1:6" ht="15" customHeight="1">
      <c r="A16" s="7" t="s">
        <v>57</v>
      </c>
      <c r="B16" s="7" t="s">
        <v>58</v>
      </c>
      <c r="C16" s="17"/>
      <c r="D16" s="17"/>
      <c r="F16" s="33"/>
    </row>
    <row r="17" spans="1:6" ht="15" customHeight="1">
      <c r="A17" s="4" t="s">
        <v>59</v>
      </c>
      <c r="B17" s="4" t="s">
        <v>60</v>
      </c>
      <c r="C17" s="28">
        <v>124821925873</v>
      </c>
      <c r="D17" s="32">
        <v>124821925873</v>
      </c>
      <c r="F17" s="34"/>
    </row>
    <row r="18" spans="1:6" ht="15" customHeight="1">
      <c r="A18" s="4" t="s">
        <v>61</v>
      </c>
      <c r="B18" s="4" t="s">
        <v>62</v>
      </c>
      <c r="C18" s="28">
        <v>50054567464</v>
      </c>
      <c r="D18" s="29">
        <v>50054567464</v>
      </c>
    </row>
    <row r="19" spans="1:6" ht="15" customHeight="1">
      <c r="A19" s="7" t="s">
        <v>63</v>
      </c>
      <c r="B19" s="7" t="s">
        <v>35</v>
      </c>
      <c r="C19" s="22"/>
      <c r="D19" s="22"/>
    </row>
    <row r="20" spans="1:6" ht="15" customHeight="1">
      <c r="A20" s="4" t="s">
        <v>64</v>
      </c>
      <c r="B20" s="4" t="s">
        <v>37</v>
      </c>
      <c r="C20" s="23"/>
      <c r="D20" s="23"/>
    </row>
    <row r="21" spans="1:6" ht="15" customHeight="1">
      <c r="A21" s="4" t="s">
        <v>65</v>
      </c>
      <c r="B21" s="4" t="s">
        <v>39</v>
      </c>
      <c r="C21" s="27"/>
      <c r="D21" s="23"/>
    </row>
    <row r="22" spans="1:6" ht="15" customHeight="1">
      <c r="A22" s="4" t="s">
        <v>66</v>
      </c>
      <c r="B22" s="4" t="s">
        <v>41</v>
      </c>
      <c r="C22" s="30">
        <v>0</v>
      </c>
      <c r="D22" s="30">
        <v>0</v>
      </c>
    </row>
    <row r="23" spans="1:6" ht="48" customHeight="1">
      <c r="A23" s="7" t="s">
        <v>67</v>
      </c>
      <c r="B23" s="14" t="s">
        <v>68</v>
      </c>
      <c r="C23" s="22"/>
      <c r="D23" s="22"/>
    </row>
    <row r="24" spans="1:6" ht="15" customHeight="1">
      <c r="A24" s="7" t="s">
        <v>9</v>
      </c>
      <c r="B24" s="7" t="s">
        <v>43</v>
      </c>
      <c r="C24" s="22"/>
      <c r="D24" s="22"/>
    </row>
    <row r="25" spans="1:6" ht="15" customHeight="1">
      <c r="A25" s="7" t="s">
        <v>12</v>
      </c>
      <c r="B25" s="7" t="s">
        <v>47</v>
      </c>
      <c r="C25" s="22"/>
      <c r="D25" s="22"/>
    </row>
    <row r="26" spans="1:6" ht="15" customHeight="1">
      <c r="A26" s="7" t="s">
        <v>15</v>
      </c>
      <c r="B26" s="7" t="s">
        <v>69</v>
      </c>
      <c r="C26" s="22"/>
      <c r="D26" s="22"/>
    </row>
    <row r="27" spans="1:6" ht="15" customHeight="1">
      <c r="A27" s="7" t="s">
        <v>55</v>
      </c>
      <c r="B27" s="7" t="s">
        <v>70</v>
      </c>
      <c r="C27" s="22" t="s">
        <v>71</v>
      </c>
      <c r="D27" s="22" t="s">
        <v>71</v>
      </c>
    </row>
    <row r="28" spans="1:6" ht="15" customHeight="1">
      <c r="A28" s="4" t="s">
        <v>72</v>
      </c>
      <c r="B28" s="4" t="s">
        <v>73</v>
      </c>
      <c r="C28" s="24"/>
      <c r="D28" s="24"/>
    </row>
    <row r="29" spans="1:6" ht="15" customHeight="1">
      <c r="A29" s="4" t="s">
        <v>74</v>
      </c>
      <c r="B29" s="4" t="s">
        <v>75</v>
      </c>
      <c r="C29" s="24"/>
      <c r="D29" s="24"/>
    </row>
    <row r="30" spans="1:6" ht="15" customHeight="1">
      <c r="A30" s="7" t="s">
        <v>57</v>
      </c>
      <c r="B30" s="7" t="s">
        <v>76</v>
      </c>
      <c r="C30" s="22"/>
      <c r="D30" s="22"/>
    </row>
    <row r="31" spans="1:6" ht="15" customHeight="1">
      <c r="A31" s="4" t="s">
        <v>59</v>
      </c>
      <c r="B31" s="4" t="s">
        <v>60</v>
      </c>
      <c r="C31" s="24"/>
      <c r="D31" s="24"/>
    </row>
    <row r="32" spans="1:6" ht="15" customHeight="1">
      <c r="A32" s="4" t="s">
        <v>61</v>
      </c>
      <c r="B32" s="4" t="s">
        <v>62</v>
      </c>
      <c r="C32" s="24"/>
      <c r="D32" s="24"/>
    </row>
    <row r="33" spans="1:4" ht="15" customHeight="1">
      <c r="A33" s="39" t="s">
        <v>77</v>
      </c>
      <c r="B33" s="39"/>
      <c r="C33" s="39"/>
      <c r="D33" s="39"/>
    </row>
    <row r="34" spans="1:4" ht="15" customHeight="1">
      <c r="A34" s="39" t="s">
        <v>78</v>
      </c>
      <c r="B34" s="39"/>
      <c r="C34" s="39"/>
      <c r="D34" s="3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{'SheetId':'0f0a93f5-60f7-4c27-9121-9ea290dd8334','UId':'7d8df9de-6ec3-46c6-a9cb-3bb3debdabc3','Col':3,'Row':4,'Format':'numberic','Value':'119761815515','TargetCode':''}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{'SheetId':'0f0a93f5-60f7-4c27-9121-9ea290dd8334','UId':'6878300a-c20f-462d-9746-1f03421f3475','Col':4,'Row':4,'Format':'numberic','Value':'122654740910','TargetCode':''}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{'SheetId':'0f0a93f5-60f7-4c27-9121-9ea290dd8334','UId':'cc99c128-86ca-47ff-b226-95c60d9beb91','Col':3,'Row':6,'Format':'numberic','Value':'10401.27','TargetCode':''}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{'SheetId':'0f0a93f5-60f7-4c27-9121-9ea290dd8334','UId':'c3bfcec2-e653-4f82-860b-803225fef5d1','Col':4,'Row':6,'Format':'numberic','Value':'10389.86','TargetCode':''}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{'SheetId':'0f0a93f5-60f7-4c27-9121-9ea290dd8334','UId':'1a4c42c9-725c-46f6-8a85-4bdbfb1f8740','Col':3,'Row':8,'Format':'numberic','Value':'117117543855','TargetCode':''}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{'SheetId':'0f0a93f5-60f7-4c27-9121-9ea290dd8334','UId':'102a5969-ecf0-48a6-9b4c-2ef748e27d05','Col':4,'Row':8,'Format':'numberic','Value':'119761815515','TargetCode':''}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{'SheetId':'0f0a93f5-60f7-4c27-9121-9ea290dd8334','UId':'0adef1d5-524d-427d-84c0-491fb70d8521','Col':3,'Row':10,'Format':'numberic','Value':'10409.85','TargetCode':''}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{'SheetId':'0f0a93f5-60f7-4c27-9121-9ea290dd8334','UId':'dfb17dcf-c5ba-4757-9b28-e20992bc4553','Col':4,'Row':10,'Format':'numberic','Value':'10401.27','TargetCode':''}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{'SheetId':'0f0a93f5-60f7-4c27-9121-9ea290dd8334','UId':'8c1be6bf-76a4-42d7-9fe4-f4822068d5a4','Col':3,'Row':11,'Format':'numberic','Value':'-2644271660','TargetCode':''}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{'SheetId':'0f0a93f5-60f7-4c27-9121-9ea290dd8334','UId':'45174d06-2d38-411d-96aa-79e2629d72fe','Col':4,'Row':11,'Format':'numberic','Value':'-2892925395','TargetCode':''}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{'SheetId':'0f0a93f5-60f7-4c27-9121-9ea290dd8334','UId':'47189bce-6760-48da-9fba-cbd16cc1da69','Col':3,'Row':12,'Format':'numberic','Value':'97067349','TargetCode':''}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{'SheetId':'0f0a93f5-60f7-4c27-9121-9ea290dd8334','UId':'54b90877-796c-44fd-b01c-bac401362c90','Col':4,'Row':12,'Format':'numberic','Value':'131610839','TargetCode':''}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{'SheetId':'0f0a93f5-60f7-4c27-9121-9ea290dd8334','UId':'b596263e-ac83-4575-a696-5d078fa3d3e4','Col':3,'Row':13,'Format':'numberic','Value':'-2741339009','TargetCode':''}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{'SheetId':'0f0a93f5-60f7-4c27-9121-9ea290dd8334','UId':'97dfbdb2-a540-49b5-997a-79b58e09a2ce','Col':4,'Row':13,'Format':'numberic','Value':'-3024536234','TargetCode':''}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{'SheetId':'0f0a93f5-60f7-4c27-9121-9ea290dd8334','UId':'99c444f1-5fe2-45a1-82fa-ae77b2e76c8c','Col':3,'Row':15,'Format':'numberic','Value':'8.57999999999993','TargetCode':''}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{'SheetId':'0f0a93f5-60f7-4c27-9121-9ea290dd8334','UId':'3c320467-dbd9-42b8-b876-53a4718cfc56','Col':4,'Row':15,'Format':'numberic','Value':'11.4099999999999','TargetCode':''}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{'SheetId':'0f0a93f5-60f7-4c27-9121-9ea290dd8334','UId':'b5f075a6-84c7-47a7-aca6-304f3e7f098b','Col':3,'Row':17,'Format':'numberic','Value':'124821925873','TargetCode':''}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{'SheetId':'0f0a93f5-60f7-4c27-9121-9ea290dd8334','UId':'4a3b5e69-6655-4a3c-91ad-151d0daffbbe','Col':4,'Row':17,'Format':'numberic','Value':'124821925873','TargetCode':''}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{'SheetId':'0f0a93f5-60f7-4c27-9121-9ea290dd8334','UId':'bc8aae90-3d32-424c-89d6-00637a1a5749','Col':3,'Row':18,'Format':'numberic','Value':'50054567464','TargetCode':''}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{'SheetId':'0f0a93f5-60f7-4c27-9121-9ea290dd8334','UId':'0712758c-ed69-4c11-ad9c-a1786f232e94','Col':4,'Row':18,'Format':'numberic','Value':'50054567464','TargetCode':''}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mT1f3PqK7a9Wl9PkKXyGDXcI/DY=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nSkFbkbFbn+mnDeRJMH5RTUGpKc=</DigestValue>
    </Reference>
  </SignedInfo>
  <SignatureValue>gKXSr9IFiJa9/TaAktfUQDdrTnSVFZhessXtD0VqRGguZkMmsvpq9xU89MAcesx0eTBHwjOA+OV9
VVDrP0diYWJY4mvJjazFgqx74Ta7Q9Ey3/WLVh4AEWkYmw8QmL6yyWUS8vMSocrCKlCh/GuEzuZp
Wm8AA7sZm93n1Tf/McY=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or0eAwOavdahDWUpK9xvLqfVi3I=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4eXQpQz2pZ8zZOHz5Hp8zj2xlwc=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W55MKnkCstGk91R6z/0OTFnYSQs=</DigestValue>
      </Reference>
      <Reference URI="/xl/sharedStrings.xml?ContentType=application/vnd.openxmlformats-officedocument.spreadsheetml.sharedStrings+xml">
        <DigestMethod Algorithm="http://www.w3.org/2000/09/xmldsig#sha1"/>
        <DigestValue>y3EftL7RssIQzFtT5Xm3+Ic8P/Q=</DigestValue>
      </Reference>
      <Reference URI="/xl/styles.xml?ContentType=application/vnd.openxmlformats-officedocument.spreadsheetml.styles+xml">
        <DigestMethod Algorithm="http://www.w3.org/2000/09/xmldsig#sha1"/>
        <DigestValue>QP8yEEGiD0mNzO2+hsiFOoFGw3M=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Kq/VH7mKIj05th/+oytX0QpN27A=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WvSKM8UZN6Fbvl/QfyE3QqG60Co=</DigestValue>
      </Reference>
      <Reference URI="/xl/worksheets/sheet2.xml?ContentType=application/vnd.openxmlformats-officedocument.spreadsheetml.worksheet+xml">
        <DigestMethod Algorithm="http://www.w3.org/2000/09/xmldsig#sha1"/>
        <DigestValue>cR61DObosU7sHTarr73hJcYapQE=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3KKdyVrm7091jQ3wC5CnWWXF5Tk=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2024-04-23T03:59:14Z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2024-04-23T03:59:14Z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pJpFZqGp6MCHGX0MSO9lQULiO8Vv2WfLeKMDLc9QIlA=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/SOb22/bqieP3Mz0NCY5vlBfGMTzbf49E4YoIDQGXtU=</DigestValue>
    </Reference>
  </SignedInfo>
  <SignatureValue>qqKOY/ElpwDdGC8L1hEdjU+6p+RESuc6rOInkGfB+1/k74RLOiObBTu3GYXVxnJAA8sMajflzyEL
OlrOFaJiKhzbW08HIjizdCI6ZGeG688/NuLV19JVqBeL7ylLJ0q9mBL1ClzHDQTW6RUWyVa4k1iJ
AO9Wx6jbeuOXWz0nIuVYkVSOZkntXSDi/ppHIoO42Q94ZoDx1y8WspEoMdG5xQxqAGLEF7ltbqlN
ARqmp2iXYUtQ4JvpZ8UCp1b0tcZfmnXzTSqeFvLdgFd4g8zXMeyahsXKxuHezdY2Z600lnSpZMTB
zg4X5/vfNJ8JKx5NDG4XJ5Cwm8lZDcrIh16rYA==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oRigEjrUB7IEhenNEIdUDQmJOUb05vrQQVXRke0tzJw=</DigestValue>
      </Reference>
      <Reference URI="/xl/comments1.xml?ContentType=application/vnd.openxmlformats-officedocument.spreadsheetml.comments+xml">
        <DigestMethod Algorithm="http://www.w3.org/2001/04/xmlenc#sha256"/>
        <DigestValue>nNezNUBzRp+7JzOe0u43q7OCl0v502WgAMN+w0hVLUY=</DigestValue>
      </Reference>
      <Reference URI="/xl/comments2.xml?ContentType=application/vnd.openxmlformats-officedocument.spreadsheetml.comments+xml">
        <DigestMethod Algorithm="http://www.w3.org/2001/04/xmlenc#sha256"/>
        <DigestValue>YA/Tyi94aYHQH2zvUkijmr5DUdv5H0wkD1hyicZqFcs=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W9I27cyaNnALf8DxO3SjYb5SZ3jE564qJjG7q99KRDk=</DigestValue>
      </Reference>
      <Reference URI="/xl/drawings/vmlDrawing2.vml?ContentType=application/vnd.openxmlformats-officedocument.vmlDrawing">
        <DigestMethod Algorithm="http://www.w3.org/2001/04/xmlenc#sha256"/>
        <DigestValue>8Ndh4e7h5Ise5uGd30PLhbjKO28/5z2l3p0Q+tYN1NA=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mj6SOJLHTLQ+R6kbUwM9guUzVzmT3S1IFtz3WXGbqbI=</DigestValue>
      </Reference>
      <Reference URI="/xl/sharedStrings.xml?ContentType=application/vnd.openxmlformats-officedocument.spreadsheetml.sharedStrings+xml">
        <DigestMethod Algorithm="http://www.w3.org/2001/04/xmlenc#sha256"/>
        <DigestValue>B649yjVRDLglP3RTBJvfdJNLYUxYwtWlRDhl94rvIwg=</DigestValue>
      </Reference>
      <Reference URI="/xl/styles.xml?ContentType=application/vnd.openxmlformats-officedocument.spreadsheetml.styles+xml">
        <DigestMethod Algorithm="http://www.w3.org/2001/04/xmlenc#sha256"/>
        <DigestValue>/iJPomZXBwMEUvpImxuJ4LgI9Xo3jyjyKJtRv+Im0dE=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PpQlRg+ncYjeqh3m6YMYP9YdbIu4ACWAN0PcQAHd2ak=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tAw0CM4ccbE0LI7BZe2RQojB2vCAlZVSovckU6XQgKA=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pC5XeH+voCvnJxRd4xsdRZJjDAKZVBakBoehNbxof1k=</DigestValue>
      </Reference>
      <Reference URI="/xl/worksheets/sheet2.xml?ContentType=application/vnd.openxmlformats-officedocument.spreadsheetml.worksheet+xml">
        <DigestMethod Algorithm="http://www.w3.org/2001/04/xmlenc#sha256"/>
        <DigestValue>FgDo5VJ3+09W63a73+WfHddBbD37Vc73P2Ub0qU2a2Y=</DigestValue>
      </Reference>
      <Reference URI="/xl/worksheets/sheet3.xml?ContentType=application/vnd.openxmlformats-officedocument.spreadsheetml.worksheet+xml">
        <DigestMethod Algorithm="http://www.w3.org/2001/04/xmlenc#sha256"/>
        <DigestValue>jz2eh7lVqGgYOibUo/NPaFjiMPVtlUqwED/u2X3S/VE=</DigestValue>
      </Reference>
      <Reference URI="/xl/worksheets/sheet4.xml?ContentType=application/vnd.openxmlformats-officedocument.spreadsheetml.worksheet+xml">
        <DigestMethod Algorithm="http://www.w3.org/2001/04/xmlenc#sha256"/>
        <DigestValue>YKvjtNvHoYGqhaE9S3EhNGRF+aNol1+9EkhOZGJ7RWw=</DigestValue>
      </Reference>
      <Reference URI="/xl/worksheets/sheet5.xml?ContentType=application/vnd.openxmlformats-officedocument.spreadsheetml.worksheet+xml">
        <DigestMethod Algorithm="http://www.w3.org/2001/04/xmlenc#sha256"/>
        <DigestValue>FSTQsQbwwCxwxNrHxJxJY+OqFeJKebNPAWf+UaITM4g=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2024-04-23T04:09:33Z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2024-04-23T04:09:33Z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2024-04-19T11:51:18Z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