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BF - QUY DAU TU TRAI PHIEU VND - 12388789 - BIDB536666\4. BAO CAO DINH KY\2024\BAO CAO NAV\2024.04.22\"/>
    </mc:Choice>
  </mc:AlternateContent>
  <bookViews>
    <workbookView xWindow="0" yWindow="0" windowWidth="19440" windowHeight="8205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D3" i="1" l="1"/>
  <c r="A8" i="1" l="1"/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<sst xmlns="http://schemas.openxmlformats.org/spreadsheetml/2006/main" count="169" uniqueCount="84">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</sst>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  <numFmt numFmtId="166" formatCode="_-* #,##0.00000_-;\-* #,##0.00000_-;_-* &quot;-&quot;??_-;_-@_-"/>
    <numFmt numFmtId="167" formatCode="_-* #,##0.000000_-;\-* #,##0.000000_-;_-* &quot;-&quot;??_-;_-@_-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0" fontId="3" fillId="0" borderId="0"/>
    <xf numFmtId="0" fontId="14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7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43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165" fontId="15" fillId="3" borderId="2" xfId="3" applyNumberFormat="1" applyFont="1" applyFill="1" applyBorder="1" applyAlignment="1">
      <alignment horizontal="right" vertical="center" wrapText="1"/>
    </xf>
    <xf numFmtId="43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164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14" fontId="16" fillId="0" borderId="0" xfId="0" applyNumberFormat="1" applyFont="1" applyAlignment="1">
      <alignment horizontal="left"/>
    </xf>
    <xf numFmtId="166" fontId="0" fillId="0" borderId="0" xfId="0" applyNumberFormat="1"/>
    <xf numFmtId="167" fontId="0" fillId="0" borderId="0" xfId="0" applyNumberFormat="1"/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2">
    <cellStyle name="Comma" xfId="1" builtinId="3"/>
    <cellStyle name="Comma 2" xfId="5"/>
    <cellStyle name="Comma 2 5" xfId="3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view="pageBreakPreview" zoomScaleNormal="100" zoomScaleSheetLayoutView="100" workbookViewId="0">
      <selection activeCell="D3" sqref="D3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5" ht="30" customHeight="1" x14ac:dyDescent="0.2">
      <c r="A1" s="23" t="s">
        <v>0</v>
      </c>
      <c r="B1" s="23"/>
      <c r="C1" s="23"/>
      <c r="D1" s="23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20">
        <v>45404</v>
      </c>
    </row>
    <row r="3" spans="1:5" ht="15" customHeight="1" x14ac:dyDescent="0.25">
      <c r="A3" s="1"/>
      <c r="B3" s="1" t="s">
        <v>1</v>
      </c>
      <c r="C3" s="2" t="s">
        <v>3</v>
      </c>
      <c r="D3" s="8">
        <f>IF(WEEKDAY(D2)=6,D2+2,D2)</f>
        <v>45404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1" t="s">
        <v>1</v>
      </c>
    </row>
    <row r="5" spans="1:5" ht="15" customHeight="1" x14ac:dyDescent="0.25">
      <c r="A5" s="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1" t="s">
        <v>83</v>
      </c>
      <c r="B7" s="1"/>
      <c r="C7" s="1"/>
      <c r="D7" s="1"/>
    </row>
    <row r="8" spans="1:5" ht="15" customHeight="1" x14ac:dyDescent="0.25">
      <c r="A8" s="1" t="str">
        <f>IF(D3=EOMONTH(D3,0),"Ngày định giá/Ngày giao dịch: ngày "&amp;DAY(WORKDAY(D3,1))&amp;" tháng "&amp;MONTH(WORKDAY(D3,1))&amp;" năm "&amp;YEAR(D3),"Ngày định giá/Ngày giao dịch: ngày "&amp;DAY(WORKDAY(D3,1))&amp;" tháng "&amp;MONTH(D3)&amp;" năm "&amp;YEAR(D3))</f>
        <v>Ngày định giá/Ngày giao dịch: ngày 23 tháng 4 năm 2024</v>
      </c>
      <c r="B8" s="1"/>
      <c r="C8" s="1"/>
      <c r="D8" s="1" t="s">
        <v>4</v>
      </c>
    </row>
    <row r="9" spans="1:5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6" t="s">
        <v>19</v>
      </c>
      <c r="D17" s="26"/>
    </row>
    <row r="18" spans="1:4" ht="15" customHeight="1" x14ac:dyDescent="0.25">
      <c r="A18" s="1" t="s">
        <v>1</v>
      </c>
      <c r="B18" s="1" t="s">
        <v>1</v>
      </c>
      <c r="C18" s="26" t="s">
        <v>20</v>
      </c>
      <c r="D18" s="26"/>
    </row>
    <row r="19" spans="1:4" ht="15" customHeight="1" x14ac:dyDescent="0.25">
      <c r="A19" s="1" t="s">
        <v>1</v>
      </c>
      <c r="B19" s="1" t="s">
        <v>1</v>
      </c>
      <c r="C19" s="26" t="s">
        <v>21</v>
      </c>
      <c r="D19" s="26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2.25" customHeight="1" x14ac:dyDescent="0.2">
      <c r="A23" s="24" t="s">
        <v>22</v>
      </c>
      <c r="B23" s="24"/>
      <c r="C23" s="24" t="s">
        <v>23</v>
      </c>
      <c r="D23" s="24"/>
    </row>
    <row r="24" spans="1:4" ht="15" customHeight="1" x14ac:dyDescent="0.2">
      <c r="A24" s="25" t="s">
        <v>24</v>
      </c>
      <c r="B24" s="25"/>
      <c r="C24" s="25" t="s">
        <v>24</v>
      </c>
      <c r="D24" s="25"/>
    </row>
    <row r="25" spans="1:4" ht="15" customHeight="1" x14ac:dyDescent="0.25">
      <c r="A25" s="26" t="s">
        <v>1</v>
      </c>
      <c r="B25" s="26"/>
      <c r="C25" s="26" t="s">
        <v>1</v>
      </c>
      <c r="D25" s="26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3"/>
  <sheetViews>
    <sheetView tabSelected="1" view="pageBreakPreview" zoomScaleNormal="100" zoomScaleSheetLayoutView="100" workbookViewId="0">
      <selection activeCell="C23" sqref="C23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  <col min="5" max="5" width="18.140625" bestFit="1" customWidth="1"/>
  </cols>
  <sheetData>
    <row r="1" spans="1:5" ht="33.75" customHeight="1" x14ac:dyDescent="0.25">
      <c r="A1" s="6" t="s">
        <v>6</v>
      </c>
      <c r="B1" s="6" t="s">
        <v>25</v>
      </c>
      <c r="C1" s="17" t="s">
        <v>26</v>
      </c>
      <c r="D1" s="17" t="s">
        <v>27</v>
      </c>
    </row>
    <row r="2" spans="1:5" ht="15" customHeight="1" x14ac:dyDescent="0.25">
      <c r="A2" s="7" t="s">
        <v>9</v>
      </c>
      <c r="B2" s="16" t="s">
        <v>28</v>
      </c>
      <c r="C2" s="18"/>
      <c r="D2" s="18"/>
    </row>
    <row r="3" spans="1:5" ht="15" customHeight="1" x14ac:dyDescent="0.25">
      <c r="A3" s="4" t="s">
        <v>29</v>
      </c>
      <c r="B3" s="4" t="s">
        <v>30</v>
      </c>
      <c r="C3" s="11">
        <v>250022815323</v>
      </c>
      <c r="D3" s="11">
        <v>250031407827</v>
      </c>
    </row>
    <row r="4" spans="1:5" ht="15" customHeight="1" x14ac:dyDescent="0.25">
      <c r="A4" s="4" t="s">
        <v>31</v>
      </c>
      <c r="B4" s="4" t="s">
        <v>32</v>
      </c>
      <c r="C4" s="11"/>
      <c r="D4" s="11"/>
    </row>
    <row r="5" spans="1:5" ht="15" customHeight="1" x14ac:dyDescent="0.25">
      <c r="A5" s="4" t="s">
        <v>33</v>
      </c>
      <c r="B5" s="4" t="s">
        <v>34</v>
      </c>
      <c r="C5" s="12">
        <v>13847.06</v>
      </c>
      <c r="D5" s="12">
        <v>13844.59</v>
      </c>
    </row>
    <row r="6" spans="1:5" ht="15" customHeight="1" x14ac:dyDescent="0.25">
      <c r="A6" s="7" t="s">
        <v>12</v>
      </c>
      <c r="B6" s="7" t="s">
        <v>35</v>
      </c>
      <c r="C6" s="7"/>
      <c r="D6" s="7"/>
    </row>
    <row r="7" spans="1:5" ht="15" customHeight="1" x14ac:dyDescent="0.25">
      <c r="A7" s="4" t="s">
        <v>36</v>
      </c>
      <c r="B7" s="4" t="s">
        <v>37</v>
      </c>
      <c r="C7" s="9">
        <v>6102.7900000000009</v>
      </c>
      <c r="D7" s="9">
        <v>6102.7900000000009</v>
      </c>
    </row>
    <row r="8" spans="1:5" ht="15" customHeight="1" x14ac:dyDescent="0.25">
      <c r="A8" s="4" t="s">
        <v>38</v>
      </c>
      <c r="B8" s="4" t="s">
        <v>39</v>
      </c>
      <c r="C8" s="19">
        <v>84505699.297400013</v>
      </c>
      <c r="D8" s="19">
        <v>84490625.40610002</v>
      </c>
      <c r="E8" s="21"/>
    </row>
    <row r="9" spans="1:5" ht="15" customHeight="1" x14ac:dyDescent="0.25">
      <c r="A9" s="4" t="s">
        <v>40</v>
      </c>
      <c r="B9" s="4" t="s">
        <v>41</v>
      </c>
      <c r="C9" s="10">
        <v>2.9999999999999997E-4</v>
      </c>
      <c r="D9" s="10">
        <v>2.9999999999999997E-4</v>
      </c>
    </row>
    <row r="10" spans="1:5" x14ac:dyDescent="0.2">
      <c r="E10" s="22"/>
    </row>
    <row r="12" spans="1:5" x14ac:dyDescent="0.2">
      <c r="C12" s="13"/>
      <c r="D12" s="13"/>
    </row>
    <row r="13" spans="1:5" x14ac:dyDescent="0.2">
      <c r="C13" s="13"/>
      <c r="D13" s="13"/>
    </row>
    <row r="14" spans="1:5" x14ac:dyDescent="0.2">
      <c r="C14" s="13"/>
      <c r="D14" s="13"/>
    </row>
    <row r="15" spans="1:5" x14ac:dyDescent="0.2">
      <c r="C15" s="13"/>
      <c r="D15" s="13"/>
    </row>
    <row r="16" spans="1:5" x14ac:dyDescent="0.2">
      <c r="C16" s="13"/>
      <c r="D16" s="13"/>
    </row>
    <row r="17" spans="3:4" x14ac:dyDescent="0.2">
      <c r="C17" s="13"/>
      <c r="D17" s="13"/>
    </row>
    <row r="18" spans="3:4" x14ac:dyDescent="0.2">
      <c r="C18" s="13"/>
      <c r="D18" s="13"/>
    </row>
    <row r="19" spans="3:4" x14ac:dyDescent="0.2">
      <c r="C19" s="13"/>
      <c r="D19" s="13"/>
    </row>
    <row r="22" spans="3:4" x14ac:dyDescent="0.2">
      <c r="C22" s="14"/>
      <c r="D22" s="14"/>
    </row>
    <row r="23" spans="3:4" x14ac:dyDescent="0.2">
      <c r="C23" s="15"/>
      <c r="D23" s="15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6" t="s">
        <v>77</v>
      </c>
      <c r="B33" s="26"/>
      <c r="C33" s="26"/>
      <c r="D33" s="26"/>
    </row>
    <row r="34" spans="1:4" ht="15" customHeight="1" x14ac:dyDescent="0.25">
      <c r="A34" s="26" t="s">
        <v>78</v>
      </c>
      <c r="B34" s="26"/>
      <c r="C34" s="26"/>
      <c r="D34" s="26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{'SheetId':'532945ab-6ee2-445c-968d-e7f02eb76aac','UId':'1f175759-6dcd-4ce2-a463-54620d3cec54','Col':3,'Row':3,'Format':'numberic','Value':'250022815323','TargetCode':''}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{'SheetId':'532945ab-6ee2-445c-968d-e7f02eb76aac','UId':'df63451e-4881-4f55-9d40-3ad3e6256289','Col':4,'Row':3,'Format':'numberic','Value':'250031407827','TargetCode':''}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{'SheetId':'532945ab-6ee2-445c-968d-e7f02eb76aac','UId':'8922bb11-1c36-45a2-b95e-d93a0bfb38a0','Col':3,'Row':5,'Format':'numberic','Value':'13847.06','TargetCode':''}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{'SheetId':'532945ab-6ee2-445c-968d-e7f02eb76aac','UId':'0386b55c-340a-4ccd-b981-23c5ede5d6b8','Col':4,'Row':5,'Format':'numberic','Value':'13844.59','TargetCode':''}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{'SheetId':'532945ab-6ee2-445c-968d-e7f02eb76aac','UId':'0122b8e6-6e98-44a3-b5f5-62119cc28b58','Col':3,'Row':7,'Format':'numberic','Value':'6102.79','TargetCode':''}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{'SheetId':'532945ab-6ee2-445c-968d-e7f02eb76aac','UId':'168f3043-fb6e-4c8d-b2e8-aadbc57d62ae','Col':4,'Row':7,'Format':'numberic','Value':'6102.79','TargetCode':''}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{'SheetId':'532945ab-6ee2-445c-968d-e7f02eb76aac','UId':'dc373327-812c-4574-a89b-45e7962c83f9','Col':3,'Row':8,'Format':'numberic','Value':'84505699.2974','TargetCode':''}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{'SheetId':'532945ab-6ee2-445c-968d-e7f02eb76aac','UId':'61429e25-1f7f-4225-afcd-4f77120fa043','Col':4,'Row':8,'Format':'numberic','Value':'84490625.4061','TargetCode':''}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{'SheetId':'532945ab-6ee2-445c-968d-e7f02eb76aac','UId':'edff4b95-f346-4d9f-b0ef-26cf1f17b229','Col':3,'Row':9,'Format':'numberic','Value':'0.0003','TargetCode':''}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{'SheetId':'532945ab-6ee2-445c-968d-e7f02eb76aac','UId':'2d8d3015-7339-4a4c-89aa-d8c5184315f6','Col':4,'Row':9,'Format':'numberic','Value':'0.0003','TargetCode':''}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VBvcEHJyPAgsZy0+CGKJlyogGVo=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9In7GTd7+nCnD61FpIAhY/bU0n0=</DigestValue>
    </Reference>
  </SignedInfo>
  <SignatureValue>BNRrVzMljiG44gfmK75oCRDbGbQL/PraZfReDhsvYBMt04N8ikZ2PtO/auS+GoIsdDC4G4syZkTC
b5B7oAg0lxXZR9OzxWdVzC1spBcJ7nbr8bU8Tqt/menIF+5l2QmH1GfLsfechMNifr8J1KQs4gFV
w5mxpyccAE8IAg/A51E=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YvsX/P/UcwFjgzwrDO8kRhiwQOA=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LL/kUVN3ycYicef3Vp9Bom01Zfw=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xbTknEcGqbgxk/s9kFmGsZ9MWZY=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xbTknEcGqbgxk/s9kFmGsZ9MWZY=</DigestValue>
      </Reference>
      <Reference URI="/xl/sharedStrings.xml?ContentType=application/vnd.openxmlformats-officedocument.spreadsheetml.sharedStrings+xml">
        <DigestMethod Algorithm="http://www.w3.org/2000/09/xmldsig#sha1"/>
        <DigestValue>jG9VHGRu5Eguphh2KEz+a8IhDls=</DigestValue>
      </Reference>
      <Reference URI="/xl/styles.xml?ContentType=application/vnd.openxmlformats-officedocument.spreadsheetml.styles+xml">
        <DigestMethod Algorithm="http://www.w3.org/2000/09/xmldsig#sha1"/>
        <DigestValue>sA0+1vvSW+iercfCPEZina6H7io=</DigestValue>
      </Reference>
      <Reference URI="/xl/theme/theme1.xml?ContentType=application/vnd.openxmlformats-officedocument.theme+xml">
        <DigestMethod Algorithm="http://www.w3.org/2000/09/xmldsig#sha1"/>
        <DigestValue>FCEKk+YgU0IFLoCha+3ZpD/EuV8=</DigestValue>
      </Reference>
      <Reference URI="/xl/workbook.xml?ContentType=application/vnd.openxmlformats-officedocument.spreadsheetml.sheet.main+xml">
        <DigestMethod Algorithm="http://www.w3.org/2000/09/xmldsig#sha1"/>
        <DigestValue>604RbB86InvWpn8tgzmLKXw7u0U=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Z3UCjE4YXGMuwdx+jF4E8As05qI=</DigestValue>
      </Reference>
      <Reference URI="/xl/worksheets/sheet2.xml?ContentType=application/vnd.openxmlformats-officedocument.spreadsheetml.worksheet+xml">
        <DigestMethod Algorithm="http://www.w3.org/2000/09/xmldsig#sha1"/>
        <DigestValue>wUBtr+aKShmZyvFHypEi6wADO/I=</DigestValue>
      </Reference>
      <Reference URI="/xl/worksheets/sheet3.xml?ContentType=application/vnd.openxmlformats-officedocument.spreadsheetml.worksheet+xml">
        <DigestMethod Algorithm="http://www.w3.org/2000/09/xmldsig#sha1"/>
        <DigestValue>KotSargcbJvJdlZdtUKxKqmux6s=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cIUdUr2izrqV7Kmd3V51BXNj460=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2024-04-23T04:33:36Z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2024-04-23T04:33:36Z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gfUevI+3Ibj8ZBjVpNEACnhZbbnfSww++nJ1r1RKrlI=</DigestValue>
    </Reference>
    <Reference Type="http://www.w3.org/2000/09/xmldsig#Object" URI="#idOfficeObject">
      <DigestMethod Algorithm="http://www.w3.org/2001/04/xmlenc#sha256"/>
      <DigestValue>pbZG9zOsYg7EkxbLaK97KW+dNs7I5MeXavQ+GMkCRoM=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Yl+/lPvaJvQg3AepxWsa4InnvUwQLNKAp+bzJ93CRXk=</DigestValue>
    </Reference>
  </SignedInfo>
  <SignatureValue>niOFzy7EqptofO968S6qZgyfoJ/IhGYEbdHd3jKYJRTUea66JwGRC4rqgbHRJSltrYv77NauZloX
3omdr0s5t2qEdNd/BL1LxPmIj66kWwFhjbpYrHUu2L0a4yjxTcmxzVWYNQW7Hyz5JW2DLtxDb7NG
afN6OZThh0Fiamlq1Gq4R2NbxaIRK2WI7eZ2++sYY8Oap0tz8oXF3lfccEAgf5jD+BtHQCg10zv/
T2zfauxAJZPZa3sTZLL3Lncz6g+gZkuR+ToU2z3tlVY04SYW46gmskKNdzW5+cNXB3Zso82+cMpI
grvbP1cz4tZvDF46IRe9FgCuBYWI0mj5WEqaHQ==</SignatureValue>
  <KeyInfo>
    <X509Data>
      <X509Certificate>MIIFdjCCBF6gAwIBAgIQVAEBAfv1FoLLQN/Sch2QFzANBgkqhkiG9w0BAQsFADBcMQswCQYDVQQGEwJWTjEzMDEGA1UECgwqVklFVE5BTSBQT1NUUyBBTkQgVEVMRUNPTU1VTklDQVRJT05TIEdST1VQMRgwFgYDVQQDDA9WTlBULUNBIFNIQS0yNTYwHhcNMjMwODI5MDM0NzAwWhcNMjUwNzI4MTEwOTQ3WjCBvTELMAkGA1UEBhMCVk4xEjAQBgNVBAgMCUjDgCBO4buYSTEeMBwGA1UEBwwVUXXhuq1uIEhhaSBCw6AgVHLGsG5nMVowWAYDVQQDDFFDw5RORyBUWSBUTkhIIE3hu5hUIFRIw4BOSCBWScOKTiBRVeG6ok4gTMOdIFFV4bu4IMSQ4bqmVSBUxq8gQ0jhu6hORyBLSE/DgU4gSS5QLkExHjAcBgoJkiaJk/IsZAEBDA5NU1Q6MDEwMjcwMzE3ODCCASIwDQYJKoZIhvcNAQEBBQADggEPADCCAQoCggEBAMBk/2Th2rV7/dShMLWzn6NboVoHoAYPPoGpLS2FicK1kbasBjHLoYlkofzAdjldRcdlZH8QHipO++AwBHjBVc7aH/MHmjUDBQYtkWScK/DVg2sRTKDB3Bu2Y0Coci7/hEQJ7klqudNQsvqIzwnmbksaj+NkNQb14zA0yfi/RQUr8fiPbLCGZGlNmao1Si8cRwLRMUkbR4BtrNQvSxBZnuSjpyLEWDG9vbHQHr4ayIbpd4NBSAm21yHGbM/5bVaeSF4Klg03MDvtf2NzVD8XRj9Dabz/s8yENmWSU4Li6yvP3OI6z1uSwXvhoLiXmML0p7WFPx3Zrb2xREhz0C3QUbUCAwEAAaOCAdAwggHMMH4GCCsGAQUFBwEBBHIwcDA5BggrBgEFBQcwAoYtaHR0cDovL3B1Yi52bnB0LWNhLnZuL2NlcnRzL3ZucHRjYS1zaGEyNTYuY2VyMDMGCCsGAQUFBzABhidodHRwOi8vb2NzcC1zaGEyNTYudm5wdC1jYS52bi9yZXNwb25kZXIwHQYDVR0OBBYEFC3TQxrxv3vDbMu88HjOgJmQTcz6MAwGA1UdEwEB/wQCMAAwHwYDVR0jBBgwFoAUtk1ra9amnTTtMjnsQlSsvjJj2HEwaAYDVR0gBGEwXzBdBg4rBgEEAYHtAwEBAwEBATBLMCIGCCsGAQUFBwICMBYeFABPAEkARAAtAFMAVAAtADIALgAwMCUGCCsGAQUFBwIBFhlodHRwOi8vcHViLnZucHQtY2Eudm4vcnBhMD8GA1UdHwQ4MDYwNKAyoDCGLmh0dHA6Ly9jcmwtc2hhMjU2LnZucHQtY2Eudm4vdm5wdGNhLXNoYTI1Ni5jcmwwDgYDVR0PAQH/BAQDAgTwMCAGA1UdJQQZMBcGCisGAQQBgjcKAwwGCSqGSIb3LwEBBTAfBgNVHREEGDAWgRRkdW50dm5wdDg4QGdtYWlsLmNvbTANBgkqhkiG9w0BAQsFAAOCAQEAAN5GnU5TofAb95/Dlw5mY4uZu4dFVHJ02lKHwa9MDP9bmqFipsnWF6fisF80ovboeT/+IZgFEd2PI6MIHP1byPOe92NX4hSJ1fhDTrnrgFIVFUPE4q4TrsSqB7zLZeFX0abcvNjlrsxCgIB/uW92oeUQqtGsAtlrACANYPwVVcyXvVRzVSSZI2TewmhyaufIlV25binibgGLDcaLcVCRkwPynzJTw6KiyVHeFnjvGndMrLYluc0GCq2T/YBeMeH5kbqOrLMQAKrkgeVcshGK2/JZ0RfDVSYL8g0WO+4YyBAI4Qsd6B8QVBFN4QUqgzqJAecY8qCmoRb8JqYUbL8Br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</Transform>
          <Transform Algorithm="http://www.w3.org/TR/2001/REC-xml-c14n-20010315"/>
        </Transforms>
        <DigestMethod Algorithm="http://www.w3.org/2001/04/xmlenc#sha256"/>
        <DigestValue>SvtLgLHWwOe2+41fuNrh9MPG5Bh3+j+tOUplp0lR7Bs=</DigestValue>
      </Reference>
      <Reference URI="/xl/calcChain.xml?ContentType=application/vnd.openxmlformats-officedocument.spreadsheetml.calcChain+xml">
        <DigestMethod Algorithm="http://www.w3.org/2001/04/xmlenc#sha256"/>
        <DigestValue>qSu/RNvplZkTzAeochcVXPiZj5MVYNFiY6ceLL/ZBGw=</DigestValue>
      </Reference>
      <Reference URI="/xl/comments1.xml?ContentType=application/vnd.openxmlformats-officedocument.spreadsheetml.comments+xml">
        <DigestMethod Algorithm="http://www.w3.org/2001/04/xmlenc#sha256"/>
        <DigestValue>vHGfVgjVjDZPhXJy1SSyI46QkbEfNoa2r4KOI2SfFgQ=</DigestValue>
      </Reference>
      <Reference URI="/xl/comments2.xml?ContentType=application/vnd.openxmlformats-officedocument.spreadsheetml.comments+xml">
        <DigestMethod Algorithm="http://www.w3.org/2001/04/xmlenc#sha256"/>
        <DigestValue>fJkwjG9fXPB7UMdpPXjZQIJY99N0SQGHQ2KHoW9dFeY=</DigestValue>
      </Reference>
      <Reference URI="/xl/comments3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uQ/4GrdAZE50kdU5Bh93uds4VQEC/qlWx7udkvj0wA0=</DigestValue>
      </Reference>
      <Reference URI="/xl/drawings/vmlDrawing2.vml?ContentType=application/vnd.openxmlformats-officedocument.vmlDrawing">
        <DigestMethod Algorithm="http://www.w3.org/2001/04/xmlenc#sha256"/>
        <DigestValue>GhkL14LA2iFK1TidlunDTBAvxz5d0rNy+SvGizq8GZU=</DigestValue>
      </Reference>
      <Reference URI="/xl/drawings/vmlDrawing3.vml?ContentType=application/vnd.openxmlformats-officedocument.vmlDrawing">
        <DigestMethod Algorithm="http://www.w3.org/2001/04/xmlenc#sha256"/>
        <DigestValue>puqcaCC4Sn+qPQKq9FdvZdMJf8dTu9WOMeLm0ePGaRE=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ELFPq0GajYRhk2V+nQg0ch2o9rmplXTCxLZJg50B9YA=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ELFPq0GajYRhk2V+nQg0ch2o9rmplXTCxLZJg50B9YA=</DigestValue>
      </Reference>
      <Reference URI="/xl/sharedStrings.xml?ContentType=application/vnd.openxmlformats-officedocument.spreadsheetml.sharedStrings+xml">
        <DigestMethod Algorithm="http://www.w3.org/2001/04/xmlenc#sha256"/>
        <DigestValue>Pyqi8rQL7nqjN+uPl3Vs5f1bivuu3+U+cv3W1T635TM=</DigestValue>
      </Reference>
      <Reference URI="/xl/styles.xml?ContentType=application/vnd.openxmlformats-officedocument.spreadsheetml.styles+xml">
        <DigestMethod Algorithm="http://www.w3.org/2001/04/xmlenc#sha256"/>
        <DigestValue>Ztodm1EncGxmQaOchPg1xvs8/vm769P/AC/lJoEUoOs=</DigestValue>
      </Reference>
      <Reference URI="/xl/theme/theme1.xml?ContentType=application/vnd.openxmlformats-officedocument.theme+xml">
        <DigestMethod Algorithm="http://www.w3.org/2001/04/xmlenc#sha256"/>
        <DigestValue>EBR87Dc3K5VoNP1wbQD1sf07rr1zT+JU8jaw1KbaMV8=</DigestValue>
      </Reference>
      <Reference URI="/xl/workbook.xml?ContentType=application/vnd.openxmlformats-officedocument.spreadsheetml.sheet.main+xml">
        <DigestMethod Algorithm="http://www.w3.org/2001/04/xmlenc#sha256"/>
        <DigestValue>HJFqWUGRTXFWxb81J8bl3kkmX6bjewtjDP1rXk6e3Js=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3LGHJcwwP5qHp0ojw8pTFHgvfdIe72BR7GBN09dcrUI=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RXXLKTiFXMSKYXVhBCMM9UET0XuMzLiu4ew+TyiV164=</DigestValue>
      </Reference>
      <Reference URI="/xl/worksheets/sheet1.xml?ContentType=application/vnd.openxmlformats-officedocument.spreadsheetml.worksheet+xml">
        <DigestMethod Algorithm="http://www.w3.org/2001/04/xmlenc#sha256"/>
        <DigestValue>lV+1ZmBt/vnpiPKD5lwJn2JdduFGM6r8iRVadxvDRm8=</DigestValue>
      </Reference>
      <Reference URI="/xl/worksheets/sheet2.xml?ContentType=application/vnd.openxmlformats-officedocument.spreadsheetml.worksheet+xml">
        <DigestMethod Algorithm="http://www.w3.org/2001/04/xmlenc#sha256"/>
        <DigestValue>W6hYYGDRDF4ysXbSpOx4bUbaDd7VKJAi3H4ORI5kNvU=</DigestValue>
      </Reference>
      <Reference URI="/xl/worksheets/sheet3.xml?ContentType=application/vnd.openxmlformats-officedocument.spreadsheetml.worksheet+xml">
        <DigestMethod Algorithm="http://www.w3.org/2001/04/xmlenc#sha256"/>
        <DigestValue>4JcDmLd3BGEAoh4TS6Ie8cUMBWzwVA7DZeNj4D/H0dM=</DigestValue>
      </Reference>
      <Reference URI="/xl/worksheets/sheet4.xml?ContentType=application/vnd.openxmlformats-officedocument.spreadsheetml.worksheet+xml">
        <DigestMethod Algorithm="http://www.w3.org/2001/04/xmlenc#sha256"/>
        <DigestValue>SrVEVSGs4DKwZ5VmLy1HQJ/tKddojZp7W8glKLEEw7s=</DigestValue>
      </Reference>
      <Reference URI="/xl/worksheets/sheet5.xml?ContentType=application/vnd.openxmlformats-officedocument.spreadsheetml.worksheet+xml">
        <DigestMethod Algorithm="http://www.w3.org/2001/04/xmlenc#sha256"/>
        <DigestValue>2EYntfmC0L+c/lqzpI9KY76Cp4/YucHaVjjPzmdnU04=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2024-04-23T06:53:56Z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16.0.10406/14</OfficeVersion>
          <ApplicationVersion>16.0.10409</ApplicationVersion>
          <Monitors>2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2024-04-23T06:53:56Z</xd:SigningTime>
          <xd:SigningCertificate>
            <xd:Cert>
              <xd:CertDigest>
                <DigestMethod Algorithm="http://www.w3.org/2001/04/xmlenc#sha256"/>
                <DigestValue>w9qEeA3gW51MWQxw1iwTN7u1qT5FGVariAFpsOeRah4=</DigestValue>
              </xd:CertDigest>
              <xd:IssuerSerial>
                <X509IssuerName>CN=VNPT-CA SHA-256, O=VIETNAM POSTS AND TELECOMMUNICATIONS GROUP, C=VN</X509IssuerName>
                <X509SerialNumber>111660364382406264913231586295992389655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  <xd:EncapsulatedX509Certificate>MIIG/DCCBOSgAwIBAgIRAJWSu4zurVokprj3HX0yO1owDQYJKoZIhvcNAQELBQAwgaMxCzAJBgNVBAYTAlZOMTMwMQYDVQQKDCpNaW5pc3RyeSBvZiBJbmZvcm1hdGlvbiBhbmQgQ29tbXVuaWNhdGlvbnMxPDA6BgNVBAsMM05hdGlvbmFsIENlbnRyZSBvZiBEaWdpdGFsIFNpZ25hdHVyZSBBdXRoZW50aWNhdGlvbjEhMB8GA1UEAwwYVmlldG5hbSBOYXRpb25hbCBSb290IENBMB4XDTE0MDQxNTE2MjkyMFoXDTM5MDQxNTE2MjkyMFowgaMxCzAJBgNVBAYTAlZOMTMwMQYDVQQKDCpNaW5pc3RyeSBvZiBJbmZvcm1hdGlvbiBhbmQgQ29tbXVuaWNhdGlvbnMxPDA6BgNVBAsMM05hdGlvbmFsIENlbnRyZSBvZiBEaWdpdGFsIFNpZ25hdHVyZSBBdXRoZW50aWNhdGlvbjEhMB8GA1UEAwwYVmlldG5hbSBOYXRpb25hbCBSb290IENBMIICIjANBgkqhkiG9w0BAQEFAAOCAg8AMIICCgKCAgEAuKxaewgw2XB6afUf4zeVThQDl/G9xj56UoT+8KbW7BeIjkUevwlUmK5/j4HQaIuNg7g9oiQaU2Gt7WM/fTR8p/PkQT7yzuY0uLzSxUO3d8LxBnFRhz/5Vnk6cfWcsZUwCEgU/LHrnVuRjIYsffdc3YDgUJkcbnnxRq6zTF9BG2xH3f3C68C4Y3yERae5MCukpNELXh6GctRR2FkShFeITzJUZSguCEJJAj5qYW3rakJud4XjFFVgMnl6+78PYxvlAA8oFQrUbAywWq6Lzn6zcpo+OZuWfF7NFVGEcAtDuN1oyvst+H68f6giZ4+dKI4dBcrFkYJ+ptf98+Dev/Ij6onjOLgVgE/6LwprDIVY7X0vdqGG7Nbh6gaeugCG5/mYtIVkHhwPK+KcTPETYZJDYxT3rUIahaYh1Qp+LfEDXTJI2XGKey9lBkmFgdGpZY65p3xvrYW+NHccbtPsR+swcuuGRV7UP/ndmRX08GiaMTfKrkR7V5RvferDiQ/vezfq2hDPHizFaqxtImTUu8wFvXGbo11hsrqLCaKQxZToonYp7ECVYFDueuL7E6Up4cXler1qLvp3w+QZVR4r58IKvxVrtHaRiZUsbDa335dAlWjgaJI8QWZ4HOHVZLQjrX+JkjDPJTMHNxuMEkElrCSF3rXqUKZ/JMvqKeY16jQDaH0CAwEAAaOCAScwggEjMA4GA1UdDwEB/wQEAwIBhjAPBgNVHRMBAf8EBTADAQH/MB0GA1UdDgQWBBR+8Iftsbid+wiDb6QW/fG4rGKbATCB4AYDVR0jBIHYMIHVgBR+8Iftsbid+wiDb6QW/fG4rGKbAaGBqaSBpjCBozELMAkGA1UEBhMCVk4xMzAxBgNVBAoMKk1pbmlzdHJ5IG9mIEluZm9ybWF0aW9uIGFuZCBDb21tdW5pY2F0aW9uczE8MDoGA1UECwwzTmF0aW9uYWwgQ2VudHJlIG9mIERpZ2l0YWwgU2lnbmF0dXJlIEF1dGhlbnRpY2F0aW9uMSEwHwYDVQQDDBhWaWV0bmFtIE5hdGlvbmFsIFJvb3QgQ0GCEQCVkruM7q1aJKa49x19MjtaMA0GCSqGSIb3DQEBCwUAA4ICAQBNNunXKvYvaxzgOPbKsmJLZ1gqHpJeHzT74IzBHDgp8bgbLDtqH+PZV+w7DwvfZD8xuFKQJz9v5TDpz/CYwrhA+BUsxyMbzS6Kv1lNa42Ja63BlEQ1AAVY+ZX3mFbVumOV43kLQgzQayYKPolq1o7Qxz3l2zgzhg4o436Vfek8Lrh/WcP5ezyC8Tt7VCaUOl/fuSaCPYvZbV7bZw/Eyj4xK1ud7Uq2Op54vSTegoh0+ZW28SQEgH49BjyjQTv56sTRolWZ4WxbHtbBJwTj7vliksebvvljoRYo9wg29AuY/Arw3NNhTyIbUFO75colaaF8i+5aAvmPQzfIk9m1bzK15VOk8t8QnV8i4I42jDLbVzbZFQZHbLL8gj+LTHVZc9sfKmfhkH2HDsngb6UvKDuWHB5+XQ5QoSiyGVJ0MeUYohPI6cghZXbIflHGyse9hbARM7Ubrisf/P//FDLlJ3UL7+aLIk9fw6n7Wy0WcgN+QxjfdxUM9VSCx705+uX/aN4y0g5LMNChDOzpBYUg6smm8A0W2LIAMw0Q9U9TLnHO8Ovw3ikuO5rfTSWwbYmyt15NsFp8LM/Q0Nu9QqaMNNy23YbQZZlfFormI9ioWEpjDbWqU9YyH6oHpGjsBbSoR4G0IUsfxaDdE3CXIx48pRolSddeayvR5sdOsNrhJOAFwg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Dich Vu CK</cp:lastModifiedBy>
  <dcterms:created xsi:type="dcterms:W3CDTF">2021-05-17T07:04:34Z</dcterms:created>
  <dcterms:modified xsi:type="dcterms:W3CDTF">2024-04-23T04:33:34Z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