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1" i="3"/>
  <c r="C12" i="3" s="1"/>
  <c r="A8" i="1" l="1"/>
  <c r="C6" i="3" l="1"/>
  <c r="C4" i="3"/>
  <c r="D3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<sst xmlns="http://schemas.openxmlformats.org/spreadsheetml/2006/main" count="168" uniqueCount="85">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</sst>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I16" sqref="I16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45404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45410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"&amp;2&amp;" tháng "&amp;5&amp;" năm "&amp;2024</f>
        <v>Ngày định giá/Ngày giao dịch: ngày 2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I18" sqref="I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28/4/2024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250031407827</v>
      </c>
      <c r="D4" s="15">
        <v>247867562745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13844.59</v>
      </c>
      <c r="D6" s="18">
        <v>13834.82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250839453152</v>
      </c>
      <c r="D8" s="20">
        <v>250031407827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13875.85</v>
      </c>
      <c r="D10" s="21">
        <v>13844.59</v>
      </c>
    </row>
    <row r="11" spans="1:4" ht="16.5" customHeight="1">
      <c r="A11" s="7" t="s">
        <v>15</v>
      </c>
      <c r="B11" s="7" t="s">
        <v>48</v>
      </c>
      <c r="C11" s="17">
        <f>C8-C4</f>
        <v>808045325</v>
      </c>
      <c r="D11" s="17">
        <v>2163845082</v>
      </c>
    </row>
    <row r="12" spans="1:4" ht="15" customHeight="1">
      <c r="A12" s="4" t="s">
        <v>49</v>
      </c>
      <c r="B12" s="4" t="s">
        <v>50</v>
      </c>
      <c r="C12" s="27">
        <f>C11-C13</f>
        <v>565004972</v>
      </c>
      <c r="D12" s="27">
        <v>176189755</v>
      </c>
    </row>
    <row r="13" spans="1:4" ht="15" customHeight="1">
      <c r="A13" s="4" t="s">
        <v>51</v>
      </c>
      <c r="B13" s="4" t="s">
        <v>52</v>
      </c>
      <c r="C13" s="28">
        <v>243040353</v>
      </c>
      <c r="D13" s="33">
        <v>1987655327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31.260000000000218</v>
      </c>
      <c r="D15" s="22">
        <v>9.7700000000004366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250839453152</v>
      </c>
      <c r="D17" s="31">
        <v>250176273833</v>
      </c>
    </row>
    <row r="18" spans="1:4" ht="15" customHeight="1">
      <c r="A18" s="4" t="s">
        <v>61</v>
      </c>
      <c r="B18" s="4" t="s">
        <v>62</v>
      </c>
      <c r="C18" s="30">
        <v>164236917659</v>
      </c>
      <c r="D18" s="31">
        <v>164067954395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4" ht="15" customHeight="1">
      <c r="A21" s="4" t="s">
        <v>65</v>
      </c>
      <c r="B21" s="4" t="s">
        <v>39</v>
      </c>
      <c r="C21" s="29">
        <v>84681398.621500015</v>
      </c>
      <c r="D21" s="24">
        <v>84490625.40610002</v>
      </c>
    </row>
    <row r="22" spans="1:4" ht="15" customHeight="1">
      <c r="A22" s="4" t="s">
        <v>66</v>
      </c>
      <c r="B22" s="4" t="s">
        <v>41</v>
      </c>
      <c r="C22" s="32">
        <v>2.9999999999999997E-4</v>
      </c>
      <c r="D22" s="32">
        <v>2.9999999999999997E-4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{'SheetId':'0f0a93f5-60f7-4c27-9121-9ea290dd8334','UId':'7d8df9de-6ec3-46c6-a9cb-3bb3debdabc3','Col':3,'Row':4,'Format':'numberic','Value':'250031407827','TargetCode':''}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{'SheetId':'0f0a93f5-60f7-4c27-9121-9ea290dd8334','UId':'6878300a-c20f-462d-9746-1f03421f3475','Col':4,'Row':4,'Format':'numberic','Value':'247867562745','TargetCode':''}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{'SheetId':'0f0a93f5-60f7-4c27-9121-9ea290dd8334','UId':'cc99c128-86ca-47ff-b226-95c60d9beb91','Col':3,'Row':6,'Format':'numberic','Value':'13844.59','TargetCode':''}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{'SheetId':'0f0a93f5-60f7-4c27-9121-9ea290dd8334','UId':'c3bfcec2-e653-4f82-860b-803225fef5d1','Col':4,'Row':6,'Format':'numberic','Value':'13834.82','TargetCode':''}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{'SheetId':'0f0a93f5-60f7-4c27-9121-9ea290dd8334','UId':'1a4c42c9-725c-46f6-8a85-4bdbfb1f8740','Col':3,'Row':8,'Format':'numberic','Value':'250839453152','TargetCode':''}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{'SheetId':'0f0a93f5-60f7-4c27-9121-9ea290dd8334','UId':'102a5969-ecf0-48a6-9b4c-2ef748e27d05','Col':4,'Row':8,'Format':'numberic','Value':'250031407827','TargetCode':''}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{'SheetId':'0f0a93f5-60f7-4c27-9121-9ea290dd8334','UId':'0adef1d5-524d-427d-84c0-491fb70d8521','Col':3,'Row':10,'Format':'numberic','Value':'13875.85','TargetCode':''}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{'SheetId':'0f0a93f5-60f7-4c27-9121-9ea290dd8334','UId':'dfb17dcf-c5ba-4757-9b28-e20992bc4553','Col':4,'Row':10,'Format':'numberic','Value':'13844.59','TargetCode':''}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{'SheetId':'0f0a93f5-60f7-4c27-9121-9ea290dd8334','UId':'8c1be6bf-76a4-42d7-9fe4-f4822068d5a4','Col':3,'Row':11,'Format':'numberic','Value':'808045325','TargetCode':''}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{'SheetId':'0f0a93f5-60f7-4c27-9121-9ea290dd8334','UId':'45174d06-2d38-411d-96aa-79e2629d72fe','Col':4,'Row':11,'Format':'numberic','Value':'2163845082','TargetCode':''}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{'SheetId':'0f0a93f5-60f7-4c27-9121-9ea290dd8334','UId':'47189bce-6760-48da-9fba-cbd16cc1da69','Col':3,'Row':12,'Format':'numberic','Value':'565004972','TargetCode':''}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{'SheetId':'0f0a93f5-60f7-4c27-9121-9ea290dd8334','UId':'54b90877-796c-44fd-b01c-bac401362c90','Col':4,'Row':12,'Format':'numberic','Value':'176189755','TargetCode':''}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{'SheetId':'0f0a93f5-60f7-4c27-9121-9ea290dd8334','UId':'b596263e-ac83-4575-a696-5d078fa3d3e4','Col':3,'Row':13,'Format':'numberic','Value':'243040353','TargetCode':''}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{'SheetId':'0f0a93f5-60f7-4c27-9121-9ea290dd8334','UId':'97dfbdb2-a540-49b5-997a-79b58e09a2ce','Col':4,'Row':13,'Format':'numberic','Value':'1987655327','TargetCode':''}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{'SheetId':'0f0a93f5-60f7-4c27-9121-9ea290dd8334','UId':'99c444f1-5fe2-45a1-82fa-ae77b2e76c8c','Col':3,'Row':15,'Format':'numberic','Value':'31.2600000000002','TargetCode':''}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{'SheetId':'0f0a93f5-60f7-4c27-9121-9ea290dd8334','UId':'3c320467-dbd9-42b8-b876-53a4718cfc56','Col':4,'Row':15,'Format':'numberic','Value':'9.77000000000044','TargetCode':''}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{'SheetId':'0f0a93f5-60f7-4c27-9121-9ea290dd8334','UId':'b5f075a6-84c7-47a7-aca6-304f3e7f098b','Col':3,'Row':17,'Format':'numberic','Value':'250839453152','TargetCode':''}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{'SheetId':'0f0a93f5-60f7-4c27-9121-9ea290dd8334','UId':'4a3b5e69-6655-4a3c-91ad-151d0daffbbe','Col':4,'Row':17,'Format':'numberic','Value':'250176273833','TargetCode':''}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{'SheetId':'0f0a93f5-60f7-4c27-9121-9ea290dd8334','UId':'bc8aae90-3d32-424c-89d6-00637a1a5749','Col':3,'Row':18,'Format':'numberic','Value':'164236917659','TargetCode':''}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{'SheetId':'0f0a93f5-60f7-4c27-9121-9ea290dd8334','UId':'0712758c-ed69-4c11-ad9c-a1786f232e94','Col':4,'Row':18,'Format':'numberic','Value':'164067954395','TargetCode':''}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{'SheetId':'0f0a93f5-60f7-4c27-9121-9ea290dd8334','UId':'66104325-15b6-436e-8977-c1215983f874','Col':3,'Row':21,'Format':'numberic','Value':'84681398.6215','TargetCode':''}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{'SheetId':'0f0a93f5-60f7-4c27-9121-9ea290dd8334','UId':'7db1f99a-6d4f-4763-baf8-36e5fd015757','Col':4,'Row':21,'Format':'numberic','Value':'84490625.4061','TargetCode':''}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LMcwQ0OETu7MtVkeaRv8156L8U0=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aLdJBLiWEQ99D8SeP5FTyX73f7A=</DigestValue>
    </Reference>
  </SignedInfo>
  <SignatureValue>ISb7H3H23Y/hKHmRQgglmqjR55CBzJfZHFaL/0Xmq5yl33dLr7C7sRCMF5211ICXnX5CEZy6Xjiy
J91R+EI/XtMhOegHHKky3aaaWqu7s2OTJ5SI+vCYyUS1vB2aaoeA2WDKNDIIElQ88ppWQ7MxBrEh
HUsShXgZkKifnzV1uE8=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Zj71FCogb6MJGA8CkTvxXvhTdFY=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yA4t7MRTW9dpEH0u5dCuBfdPFYw=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mr7JdgiROD21hOzFFowZRCIRx34=</DigestValue>
      </Reference>
      <Reference URI="/xl/worksheets/sheet2.xml?ContentType=application/vnd.openxmlformats-officedocument.spreadsheetml.worksheet+xml">
        <DigestMethod Algorithm="http://www.w3.org/2000/09/xmldsig#sha1"/>
        <DigestValue>znjiCHlB35AGDndT7YeagNz926A=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N0fA1UgbTBfw9ecusIOPx5pDdEA=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2024-05-02T07:54:30Z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2024-05-02T07:54:30Z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oeTkKQF9vz+OwMzSt84K0pNHgv1QXE1wSkghFYNahYs=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Ah2OHTqXs2TuiZr6kZEq3HW01Bc7ekrB0foQf14kBgc=</DigestValue>
    </Reference>
  </SignedInfo>
  <SignatureValue>BsJ9FjKAU6EsG0zQIU4BN0aV6vGkVHgLOpsxEDMF//fSAXlHSVZRx+9COlp9cBsbP7ScnTetni+V
HpbUKcqDh/wcFEbVlWslcwHTIZVTcqYc24NCE+n0a/576sJGkyUlECAfHBHzrYvqFBUz8AcFLfsP
b+DhDATlGzbwuOGJX9KyHBiGTChicrAJVRVC/T2r9rGUElKRSGaaj4iTtK8k3qOtnnVLrCzUBc4t
DFQRY5yu2I5gQhaV2d0uYp5HjHSkVRZW6Qr29i0hFkxR7MEiYVl7enebtgd4TmvqIBgffAp8Bc1x
tFjf2x6Io+XOjjhYvhBZJwXCruydSQVseUkKTA==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nwyElCqXpY53GRmxTPXcLS3VwmzFY7bb8ixtsmQX9QM=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eRXXiuz9MC7V+m/NMjoWtznp4wenDXStMddv0/YihgA=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4OBV+COR4D1DV7CwAnZqvQoO8TtBNeNkBylxsWijuq0=</DigestValue>
      </Reference>
      <Reference URI="/xl/worksheets/sheet2.xml?ContentType=application/vnd.openxmlformats-officedocument.spreadsheetml.worksheet+xml">
        <DigestMethod Algorithm="http://www.w3.org/2001/04/xmlenc#sha256"/>
        <DigestValue>gJ6knEwnQIf2LnJGRxOdLExja8hkkMVHy1PjGTbQ2ck=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CzoBnWZlTgmx5g3wuneNJyuyk0ijaGv0wFBI0hjmkes=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2024-05-04T04:15:26Z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2024-05-04T04:15:26Z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2024-05-02T07:27:25Z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