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 l="1"/>
  <c r="C4" i="3"/>
  <c r="C11" i="3" s="1"/>
  <c r="C12" i="3" s="1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<sst xmlns="http://schemas.openxmlformats.org/spreadsheetml/2006/main" count="168" uniqueCount="85">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</sst>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29" sqref="C2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45439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45445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"&amp;5&amp;" năm "&amp;2024</f>
        <v>Ngày định giá/Ngày giao dịch: ngày 3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K33" sqref="K3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2/6/2024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264611500479</v>
      </c>
      <c r="D4" s="15">
        <v>259330681764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13943.43</v>
      </c>
      <c r="D6" s="18">
        <v>13926.18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266184736793</v>
      </c>
      <c r="D8" s="20">
        <v>264611500479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13957.56</v>
      </c>
      <c r="D10" s="21">
        <v>13943.43</v>
      </c>
    </row>
    <row r="11" spans="1:4" ht="16.5" customHeight="1">
      <c r="A11" s="7" t="s">
        <v>15</v>
      </c>
      <c r="B11" s="7" t="s">
        <v>48</v>
      </c>
      <c r="C11" s="17">
        <f>C8-C4</f>
        <v>1573236314</v>
      </c>
      <c r="D11" s="17">
        <v>5280818715</v>
      </c>
    </row>
    <row r="12" spans="1:4" ht="15" customHeight="1">
      <c r="A12" s="4" t="s">
        <v>49</v>
      </c>
      <c r="B12" s="4" t="s">
        <v>50</v>
      </c>
      <c r="C12" s="27">
        <f>C11-C13</f>
        <v>268714156</v>
      </c>
      <c r="D12" s="27">
        <v>325685975</v>
      </c>
    </row>
    <row r="13" spans="1:4" ht="15" customHeight="1">
      <c r="A13" s="4" t="s">
        <v>51</v>
      </c>
      <c r="B13" s="4" t="s">
        <v>52</v>
      </c>
      <c r="C13" s="28">
        <v>1304522158</v>
      </c>
      <c r="D13" s="33">
        <v>4955132740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14.1299999999992</v>
      </c>
      <c r="D15" s="22">
        <v>17.25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30">
        <v>266184736793</v>
      </c>
      <c r="D17" s="31">
        <v>264611500479</v>
      </c>
    </row>
    <row r="18" spans="1:10" ht="15" customHeight="1">
      <c r="A18" s="4" t="s">
        <v>61</v>
      </c>
      <c r="B18" s="4" t="s">
        <v>62</v>
      </c>
      <c r="C18" s="30">
        <v>165846316300</v>
      </c>
      <c r="D18" s="31">
        <v>165343661622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29">
        <v>85180057.592400014</v>
      </c>
      <c r="D21" s="24">
        <v>85093825.169700012</v>
      </c>
    </row>
    <row r="22" spans="1:10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  <c r="F22" s="35"/>
    </row>
    <row r="23" spans="1:10" ht="48" customHeight="1">
      <c r="A23" s="7" t="s">
        <v>67</v>
      </c>
      <c r="B23" s="14" t="s">
        <v>68</v>
      </c>
      <c r="C23" s="23"/>
      <c r="D23" s="23"/>
      <c r="J23" s="34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{'SheetId':'0f0a93f5-60f7-4c27-9121-9ea290dd8334','UId':'7d8df9de-6ec3-46c6-a9cb-3bb3debdabc3','Col':3,'Row':4,'Format':'numberic','Value':'264611500479','TargetCode':''}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{'SheetId':'0f0a93f5-60f7-4c27-9121-9ea290dd8334','UId':'6878300a-c20f-462d-9746-1f03421f3475','Col':4,'Row':4,'Format':'numberic','Value':'259330681764','TargetCode':''}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{'SheetId':'0f0a93f5-60f7-4c27-9121-9ea290dd8334','UId':'cc99c128-86ca-47ff-b226-95c60d9beb91','Col':3,'Row':6,'Format':'numberic','Value':'13943.43','TargetCode':''}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{'SheetId':'0f0a93f5-60f7-4c27-9121-9ea290dd8334','UId':'c3bfcec2-e653-4f82-860b-803225fef5d1','Col':4,'Row':6,'Format':'numberic','Value':'13926.18','TargetCode':''}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{'SheetId':'0f0a93f5-60f7-4c27-9121-9ea290dd8334','UId':'1a4c42c9-725c-46f6-8a85-4bdbfb1f8740','Col':3,'Row':8,'Format':'numberic','Value':'266184736793','TargetCode':''}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{'SheetId':'0f0a93f5-60f7-4c27-9121-9ea290dd8334','UId':'102a5969-ecf0-48a6-9b4c-2ef748e27d05','Col':4,'Row':8,'Format':'numberic','Value':'264611500479','TargetCode':''}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{'SheetId':'0f0a93f5-60f7-4c27-9121-9ea290dd8334','UId':'0adef1d5-524d-427d-84c0-491fb70d8521','Col':3,'Row':10,'Format':'numberic','Value':'13957.56','TargetCode':''}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{'SheetId':'0f0a93f5-60f7-4c27-9121-9ea290dd8334','UId':'dfb17dcf-c5ba-4757-9b28-e20992bc4553','Col':4,'Row':10,'Format':'numberic','Value':'13943.43','TargetCode':''}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{'SheetId':'0f0a93f5-60f7-4c27-9121-9ea290dd8334','UId':'8c1be6bf-76a4-42d7-9fe4-f4822068d5a4','Col':3,'Row':11,'Format':'numberic','Value':'1573236314','TargetCode':''}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{'SheetId':'0f0a93f5-60f7-4c27-9121-9ea290dd8334','UId':'45174d06-2d38-411d-96aa-79e2629d72fe','Col':4,'Row':11,'Format':'numberic','Value':'5280818715','TargetCode':''}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{'SheetId':'0f0a93f5-60f7-4c27-9121-9ea290dd8334','UId':'47189bce-6760-48da-9fba-cbd16cc1da69','Col':3,'Row':12,'Format':'numberic','Value':'268714156','TargetCode':''}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{'SheetId':'0f0a93f5-60f7-4c27-9121-9ea290dd8334','UId':'54b90877-796c-44fd-b01c-bac401362c90','Col':4,'Row':12,'Format':'numberic','Value':'325685975','TargetCode':''}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{'SheetId':'0f0a93f5-60f7-4c27-9121-9ea290dd8334','UId':'b596263e-ac83-4575-a696-5d078fa3d3e4','Col':3,'Row':13,'Format':'numberic','Value':'1304522158','TargetCode':''}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{'SheetId':'0f0a93f5-60f7-4c27-9121-9ea290dd8334','UId':'97dfbdb2-a540-49b5-997a-79b58e09a2ce','Col':4,'Row':13,'Format':'numberic','Value':'4955132740','TargetCode':''}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{'SheetId':'0f0a93f5-60f7-4c27-9121-9ea290dd8334','UId':'99c444f1-5fe2-45a1-82fa-ae77b2e76c8c','Col':3,'Row':15,'Format':'numberic','Value':'14.1299999999992','TargetCode':''}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{'SheetId':'0f0a93f5-60f7-4c27-9121-9ea290dd8334','UId':'3c320467-dbd9-42b8-b876-53a4718cfc56','Col':4,'Row':15,'Format':'numberic','Value':'17.25','TargetCode':''}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{'SheetId':'0f0a93f5-60f7-4c27-9121-9ea290dd8334','UId':'b5f075a6-84c7-47a7-aca6-304f3e7f098b','Col':3,'Row':17,'Format':'numberic','Value':'266184736793','TargetCode':''}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{'SheetId':'0f0a93f5-60f7-4c27-9121-9ea290dd8334','UId':'4a3b5e69-6655-4a3c-91ad-151d0daffbbe','Col':4,'Row':17,'Format':'numberic','Value':'264611500479','TargetCode':''}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{'SheetId':'0f0a93f5-60f7-4c27-9121-9ea290dd8334','UId':'bc8aae90-3d32-424c-89d6-00637a1a5749','Col':3,'Row':18,'Format':'numberic','Value':'165846316300','TargetCode':''}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{'SheetId':'0f0a93f5-60f7-4c27-9121-9ea290dd8334','UId':'0712758c-ed69-4c11-ad9c-a1786f232e94','Col':4,'Row':18,'Format':'numberic','Value':'165343661622','TargetCode':''}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{'SheetId':'0f0a93f5-60f7-4c27-9121-9ea290dd8334','UId':'66104325-15b6-436e-8977-c1215983f874','Col':3,'Row':21,'Format':'numberic','Value':'85180057.5924','TargetCode':''}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{'SheetId':'0f0a93f5-60f7-4c27-9121-9ea290dd8334','UId':'7db1f99a-6d4f-4763-baf8-36e5fd015757','Col':4,'Row':21,'Format':'numberic','Value':'85093825.1697','TargetCode':''}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REd+ABN5yQNZqSX6fDhXx5DnvOY=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R4N2hZrCj0qdvEdgVY/jLrAK9GA=</DigestValue>
    </Reference>
  </SignedInfo>
  <SignatureValue>IoL+KeYkMGUiOpNDBsjflB+tj+1T7h7imH0a8TkSqAF31YZt3uGzXawk+5R/oGRdEBngkTIAU7/I
9VmDkOglvMgdrXm835MoBrSvawKpuEz7JjLfWuh3xpgeIS3129LSEZtM3JQXmQLm8yTQ7Sps6hLz
p28ZAWlHzHhl23I/+PY=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55vlTxUuGmh3WWcMhwFF1RAixNM=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7qMsXEKSVGw30G/ZbsPIq4NpNG4=</DigestValue>
      </Reference>
      <Reference URI="/xl/styles.xml?ContentType=application/vnd.openxmlformats-officedocument.spreadsheetml.styles+xml">
        <DigestMethod Algorithm="http://www.w3.org/2000/09/xmldsig#sha1"/>
        <DigestValue>bxpjszNj6/uwXKdAgLOb2doopEI=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rUVUUrqME76nfym7A5B+c8V6adY=</DigestValue>
      </Reference>
      <Reference URI="/xl/worksheets/sheet2.xml?ContentType=application/vnd.openxmlformats-officedocument.spreadsheetml.worksheet+xml">
        <DigestMethod Algorithm="http://www.w3.org/2000/09/xmldsig#sha1"/>
        <DigestValue>dGt+bz84aI+QDutqQtOqtLCCXmw=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IyZspBMojNgj1smHBI2ORauIQfQ=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2024-06-03T07:20:20Z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2024-06-03T07:20:20Z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8kXpfO771k9GF+BO4QduF56VBqw+05CYlXwAR8u2KnQ=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TzHRjivj0iHOm67rF6FaOO6DhJn9Vf02owhcGtmjX+Y=</DigestValue>
    </Reference>
  </SignedInfo>
  <SignatureValue>eyD5OGQDjtSpKTkv8Um5DKkIQOagOLu2nOmg+FMtDMfP6y9Z1apimCAGzA+MRQN7e9sSnLW63ygO
4QrPgwlcneB1/HbEL2O3YGqtJ/PzunaHWFg6wcML4AzPeSeGKb48dLhLFQUyVqxqikuJHnMqn1rI
z4fOfvsbJGcnkIAbgViLvPS8U4Co9NpJX1yVO5qWlWd8IsBK3bzAsV64Rhw88LfqWryKYsytAAWf
TaCNQlEctdfEDmM0Ec2Bb3V1HumNdwITt2BfY2gdjQtagCclwPRmbtArFC7/VhmK5qNCyWJz7/qn
nxJ9jKBU6RgUq9BSGEV11x1RZ3YDCxXFyrOV6A==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Mnf9iE/m+SGXQKWozbxkticwL/ic0sIt9suBpJfRyUE=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khRT0h0wSRrxRZ0jvQ116xP+hTOOkA1apM6oN/ug1Vw=</DigestValue>
      </Reference>
      <Reference URI="/xl/styles.xml?ContentType=application/vnd.openxmlformats-officedocument.spreadsheetml.styles+xml">
        <DigestMethod Algorithm="http://www.w3.org/2001/04/xmlenc#sha256"/>
        <DigestValue>m5wBbAChQI5NzOer1sZVyEmTr1WIKbjnTd9bIOxA7Jg=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2hfhjDJukMTIwZ8CoczwdPR2bTzDLYuh5xesM2eIErk=</DigestValue>
      </Reference>
      <Reference URI="/xl/worksheets/sheet2.xml?ContentType=application/vnd.openxmlformats-officedocument.spreadsheetml.worksheet+xml">
        <DigestMethod Algorithm="http://www.w3.org/2001/04/xmlenc#sha256"/>
        <DigestValue>kYjzL9v1mdhAgEGsQhWNjg2jeplskIe7rf+D2TwSJJg=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YDqYr1GA6eiioCceDj18GFh9zfIpaJdRlvLcdJ9FVy0=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2024-06-04T07:10:28Z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2024-06-04T07:10:28Z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2024-06-03T03:24:28Z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