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A8" i="1"/>
  <c r="C6" i="3" l="1"/>
  <c r="C4" i="3" l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<sst xmlns="http://schemas.openxmlformats.org/spreadsheetml/2006/main" count="168" uniqueCount="85">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</sst>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2" sqref="G1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45474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45480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"&amp;8&amp;" tháng "&amp;7&amp;" năm "&amp;2024</f>
        <v>Ngày định giá/Ngày giao dịch: ngày 8 tháng 7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K18" sqref="K1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7/7/2024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273398661058.16998</v>
      </c>
      <c r="D4" s="15">
        <v>272935520549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14009.5</v>
      </c>
      <c r="D6" s="18">
        <v>13998.69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278656272672</v>
      </c>
      <c r="D8" s="20">
        <v>273398661058.16998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14039.68</v>
      </c>
      <c r="D10" s="21">
        <v>14009.5</v>
      </c>
    </row>
    <row r="11" spans="1:4" ht="16.5" customHeight="1">
      <c r="A11" s="7" t="s">
        <v>15</v>
      </c>
      <c r="B11" s="7" t="s">
        <v>48</v>
      </c>
      <c r="C11" s="17">
        <f>C8-C4</f>
        <v>5257611613.8300171</v>
      </c>
      <c r="D11" s="17">
        <v>463140509.16998291</v>
      </c>
    </row>
    <row r="12" spans="1:4" ht="15" customHeight="1">
      <c r="A12" s="4" t="s">
        <v>49</v>
      </c>
      <c r="B12" s="4" t="s">
        <v>50</v>
      </c>
      <c r="C12" s="27">
        <f>C11-C13</f>
        <v>594549319.83001709</v>
      </c>
      <c r="D12" s="27">
        <v>211048242.16998291</v>
      </c>
    </row>
    <row r="13" spans="1:4" ht="15" customHeight="1">
      <c r="A13" s="4" t="s">
        <v>51</v>
      </c>
      <c r="B13" s="4" t="s">
        <v>52</v>
      </c>
      <c r="C13" s="28">
        <v>4663062294</v>
      </c>
      <c r="D13" s="32">
        <v>252092267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30.180000000000291</v>
      </c>
      <c r="D15" s="22">
        <v>10.809999999999491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278656272672</v>
      </c>
      <c r="D17" s="30">
        <v>273413030554</v>
      </c>
    </row>
    <row r="18" spans="1:10" ht="15" customHeight="1">
      <c r="A18" s="4" t="s">
        <v>61</v>
      </c>
      <c r="B18" s="4" t="s">
        <v>62</v>
      </c>
      <c r="C18" s="29">
        <v>168325175843</v>
      </c>
      <c r="D18" s="30">
        <v>168108222438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6508.2200000000012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35">
        <v>91373326.169600025</v>
      </c>
      <c r="D21" s="24">
        <v>85497036.50500001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{'SheetId':'0f0a93f5-60f7-4c27-9121-9ea290dd8334','UId':'7d8df9de-6ec3-46c6-a9cb-3bb3debdabc3','Col':3,'Row':4,'Format':'numberic','Value':'273398661058.17','TargetCode':''}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{'SheetId':'0f0a93f5-60f7-4c27-9121-9ea290dd8334','UId':'6878300a-c20f-462d-9746-1f03421f3475','Col':4,'Row':4,'Format':'numberic','Value':'272935520549','TargetCode':''}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{'SheetId':'0f0a93f5-60f7-4c27-9121-9ea290dd8334','UId':'cc99c128-86ca-47ff-b226-95c60d9beb91','Col':3,'Row':6,'Format':'numberic','Value':'14009.5','TargetCode':''}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{'SheetId':'0f0a93f5-60f7-4c27-9121-9ea290dd8334','UId':'c3bfcec2-e653-4f82-860b-803225fef5d1','Col':4,'Row':6,'Format':'numberic','Value':'13998.69','TargetCode':''}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{'SheetId':'0f0a93f5-60f7-4c27-9121-9ea290dd8334','UId':'1a4c42c9-725c-46f6-8a85-4bdbfb1f8740','Col':3,'Row':8,'Format':'numberic','Value':'278656272672','TargetCode':''}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{'SheetId':'0f0a93f5-60f7-4c27-9121-9ea290dd8334','UId':'102a5969-ecf0-48a6-9b4c-2ef748e27d05','Col':4,'Row':8,'Format':'numberic','Value':'273398661058.17','TargetCode':''}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{'SheetId':'0f0a93f5-60f7-4c27-9121-9ea290dd8334','UId':'0adef1d5-524d-427d-84c0-491fb70d8521','Col':3,'Row':10,'Format':'numberic','Value':'14039.68','TargetCode':''}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{'SheetId':'0f0a93f5-60f7-4c27-9121-9ea290dd8334','UId':'dfb17dcf-c5ba-4757-9b28-e20992bc4553','Col':4,'Row':10,'Format':'numberic','Value':'14009.5','TargetCode':''}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{'SheetId':'0f0a93f5-60f7-4c27-9121-9ea290dd8334','UId':'8c1be6bf-76a4-42d7-9fe4-f4822068d5a4','Col':3,'Row':11,'Format':'numberic','Value':'5257611613.83002','TargetCode':''}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{'SheetId':'0f0a93f5-60f7-4c27-9121-9ea290dd8334','UId':'45174d06-2d38-411d-96aa-79e2629d72fe','Col':4,'Row':11,'Format':'numberic','Value':'463140509.169983','TargetCode':''}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{'SheetId':'0f0a93f5-60f7-4c27-9121-9ea290dd8334','UId':'47189bce-6760-48da-9fba-cbd16cc1da69','Col':3,'Row':12,'Format':'numberic','Value':'594549319.830017','TargetCode':''}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{'SheetId':'0f0a93f5-60f7-4c27-9121-9ea290dd8334','UId':'54b90877-796c-44fd-b01c-bac401362c90','Col':4,'Row':12,'Format':'numberic','Value':'211048242.169983','TargetCode':''}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{'SheetId':'0f0a93f5-60f7-4c27-9121-9ea290dd8334','UId':'b596263e-ac83-4575-a696-5d078fa3d3e4','Col':3,'Row':13,'Format':'numberic','Value':'4663062294','TargetCode':''}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{'SheetId':'0f0a93f5-60f7-4c27-9121-9ea290dd8334','UId':'97dfbdb2-a540-49b5-997a-79b58e09a2ce','Col':4,'Row':13,'Format':'numberic','Value':'252092267','TargetCode':''}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{'SheetId':'0f0a93f5-60f7-4c27-9121-9ea290dd8334','UId':'99c444f1-5fe2-45a1-82fa-ae77b2e76c8c','Col':3,'Row':15,'Format':'numberic','Value':'30.1800000000003','TargetCode':''}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{'SheetId':'0f0a93f5-60f7-4c27-9121-9ea290dd8334','UId':'3c320467-dbd9-42b8-b876-53a4718cfc56','Col':4,'Row':15,'Format':'numberic','Value':'10.8099999999995','TargetCode':''}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{'SheetId':'0f0a93f5-60f7-4c27-9121-9ea290dd8334','UId':'b5f075a6-84c7-47a7-aca6-304f3e7f098b','Col':3,'Row':17,'Format':'numberic','Value':'278656272672','TargetCode':''}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{'SheetId':'0f0a93f5-60f7-4c27-9121-9ea290dd8334','UId':'4a3b5e69-6655-4a3c-91ad-151d0daffbbe','Col':4,'Row':17,'Format':'numberic','Value':'273413030554','TargetCode':''}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{'SheetId':'0f0a93f5-60f7-4c27-9121-9ea290dd8334','UId':'bc8aae90-3d32-424c-89d6-00637a1a5749','Col':3,'Row':18,'Format':'numberic','Value':'168325175843','TargetCode':''}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{'SheetId':'0f0a93f5-60f7-4c27-9121-9ea290dd8334','UId':'0712758c-ed69-4c11-ad9c-a1786f232e94','Col':4,'Row':18,'Format':'numberic','Value':'168108222438','TargetCode':''}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{'SheetId':'0f0a93f5-60f7-4c27-9121-9ea290dd8334','UId':'9d2538f9-f4fe-4678-a845-a343332a4000','Col':3,'Row':20,'Format':'numberic','Value':'6508.22','TargetCode':''}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{'SheetId':'0f0a93f5-60f7-4c27-9121-9ea290dd8334','UId':'66104325-15b6-436e-8977-c1215983f874','Col':3,'Row':21,'Format':'numberic','Value':'91373326.1696','TargetCode':''}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{'SheetId':'0f0a93f5-60f7-4c27-9121-9ea290dd8334','UId':'7db1f99a-6d4f-4763-baf8-36e5fd015757','Col':4,'Row':21,'Format':'numberic','Value':'85497036.505','TargetCode':''}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d7qZqO62IAYJKPNi+GFg/q8YXmHxf1C6cP25mq0EXMI=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uDHB0tCR3V552GG3md0yd2GEOHsFtQ3k5FKL26r9cWY=</DigestValue>
    </Reference>
  </SignedInfo>
  <SignatureValue>GWJYC/5HYYD59jyhcVUW15B11alxRBJf0mrXJQtGX0dPKZseZGDQkUVSbJbCYjyymTzkabhBIX+h
q9nIms4J2QiHrRvs+BtN8Up4QxzRrw9o4kQAM5GMLOXLSFqKtMM2i0orBbWhIPn4MDm+JIvySdK/
LTBt2KVoIDDzEkEV/9nL1W2zzVmcA5WRF3eJj1ALsjjU1N4sRFxH2VgpUTd1TSR6MWLrDcdXj6FP
EoMD07bdo5KF7E0m1T7cacJ7rp8xTOh6/2Qcw0aMDUC3O4bfPgsZrvvPZPvr3ETLgCxE0yfR1lu9
BJiGkNjlyh3pK9jzt9gYYI+aGVGNNlLwKrnrgA==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gVU398Xa7X3kts3faH2NwrCuoydIFWGqeYW812Fff7Q=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BA0ARXt7twtZ6n7He4YfUBBy/T/YoPMUCWYB5ex9Gfg=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yjJZRhGAjHJkv25yHxAXcn1pNh9keNkhQkj1fFH0tss=</DigestValue>
      </Reference>
      <Reference URI="/xl/worksheets/sheet2.xml?ContentType=application/vnd.openxmlformats-officedocument.spreadsheetml.worksheet+xml">
        <DigestMethod Algorithm="http://www.w3.org/2001/04/xmlenc#sha256"/>
        <DigestValue>AwKxcFjGhVw0jZKuarz6etEs9VaNq/mutTzBEY/VIQU=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+hP9zvkoxoGuviLjR2bU2RpgVlfwObTjRgrpRZWGqkg=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2024-07-08T10:31:52Z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2024-07-08T10:31:52Z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oTXTL3wc+arNIYJqhH/2bSKdF2eXYXeqeS+Rs2RtxFU=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Zn2trQswSazE1bLJYMVo8oD1witNPe3DU2LaniJ/PaM=</DigestValue>
    </Reference>
  </SignedInfo>
  <SignatureValue>CYIAF9tSOs6v25pnfVLLFk3HKe6VsUJJ+terclLg3qYsc7PTjc3x6WEMzMUViTc2micA1xp0W2ci
pOMc6ksUvyimrBUDJetHAE5EPrCV29hR2nfn1FB6agx18ciuGwowkELPmLtv4bJytLshe+oiT0cq
CoZOBpCruqgtW73Ah/U=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gVU398Xa7X3kts3faH2NwrCuoydIFWGqeYW812Fff7Q=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BA0ARXt7twtZ6n7He4YfUBBy/T/YoPMUCWYB5ex9Gfg=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yjJZRhGAjHJkv25yHxAXcn1pNh9keNkhQkj1fFH0tss=</DigestValue>
      </Reference>
      <Reference URI="/xl/worksheets/sheet2.xml?ContentType=application/vnd.openxmlformats-officedocument.spreadsheetml.worksheet+xml">
        <DigestMethod Algorithm="http://www.w3.org/2001/04/xmlenc#sha256"/>
        <DigestValue>AwKxcFjGhVw0jZKuarz6etEs9VaNq/mutTzBEY/VIQU=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+hP9zvkoxoGuviLjR2bU2RpgVlfwObTjRgrpRZWGqkg=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2024-07-09T06:28:43Z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2024-07-09T06:28:43Z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2024-07-08T02:14:40Z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