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11" i="3"/>
  <c r="A8" i="1"/>
  <c r="C6" i="3" l="1"/>
  <c r="C4" i="3" l="1"/>
  <c r="D3" i="1" l="1"/>
  <c r="C1" i="3" s="1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<sst xmlns="http://schemas.openxmlformats.org/spreadsheetml/2006/main" count="168" uniqueCount="85">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</sst>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N7" sqref="N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45516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45522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"&amp;19&amp;" tháng "&amp;8&amp;" năm "&amp;2024</f>
        <v>Ngày định giá/Ngày giao dịch: ngày 19 tháng 8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K9" sqref="K9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18/8/2024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290017734360</v>
      </c>
      <c r="D4" s="15">
        <v>287017326321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14144.33</v>
      </c>
      <c r="D6" s="18">
        <v>14132.04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291123550302</v>
      </c>
      <c r="D8" s="20">
        <v>290017734360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14156.96</v>
      </c>
      <c r="D10" s="21">
        <v>14144.33</v>
      </c>
    </row>
    <row r="11" spans="1:4" ht="16.5" customHeight="1">
      <c r="A11" s="7" t="s">
        <v>15</v>
      </c>
      <c r="B11" s="7" t="s">
        <v>48</v>
      </c>
      <c r="C11" s="17">
        <f>C8-C4</f>
        <v>1105815942</v>
      </c>
      <c r="D11" s="17">
        <v>3000408039</v>
      </c>
    </row>
    <row r="12" spans="1:4" ht="15" customHeight="1">
      <c r="A12" s="4" t="s">
        <v>49</v>
      </c>
      <c r="B12" s="4" t="s">
        <v>50</v>
      </c>
      <c r="C12" s="27">
        <f>C11-C13</f>
        <v>259844878</v>
      </c>
      <c r="D12" s="27">
        <v>252328465</v>
      </c>
    </row>
    <row r="13" spans="1:4" ht="15" customHeight="1">
      <c r="A13" s="4" t="s">
        <v>51</v>
      </c>
      <c r="B13" s="4" t="s">
        <v>52</v>
      </c>
      <c r="C13" s="28">
        <v>845971064</v>
      </c>
      <c r="D13" s="32">
        <v>2748079574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12.6299999999992</v>
      </c>
      <c r="D15" s="22">
        <v>12.289999999999054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291123550302</v>
      </c>
      <c r="D17" s="30">
        <v>290017734360</v>
      </c>
    </row>
    <row r="18" spans="1:10" ht="15" customHeight="1">
      <c r="A18" s="4" t="s">
        <v>61</v>
      </c>
      <c r="B18" s="4" t="s">
        <v>62</v>
      </c>
      <c r="C18" s="29">
        <v>168490774285</v>
      </c>
      <c r="D18" s="30">
        <v>168490774285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6709.4199999999983</v>
      </c>
      <c r="D20" s="24">
        <v>6709.4199999999983</v>
      </c>
    </row>
    <row r="21" spans="1:10" ht="15" customHeight="1">
      <c r="A21" s="4" t="s">
        <v>65</v>
      </c>
      <c r="B21" s="4" t="s">
        <v>39</v>
      </c>
      <c r="C21" s="35">
        <v>94984990.563199967</v>
      </c>
      <c r="D21" s="24">
        <v>94900250.58859998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{'SheetId':'0f0a93f5-60f7-4c27-9121-9ea290dd8334','UId':'7d8df9de-6ec3-46c6-a9cb-3bb3debdabc3','Col':3,'Row':4,'Format':'numberic','Value':'290017734360','TargetCode':''}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{'SheetId':'0f0a93f5-60f7-4c27-9121-9ea290dd8334','UId':'6878300a-c20f-462d-9746-1f03421f3475','Col':4,'Row':4,'Format':'numberic','Value':'287017326321','TargetCode':''}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{'SheetId':'0f0a93f5-60f7-4c27-9121-9ea290dd8334','UId':'cc99c128-86ca-47ff-b226-95c60d9beb91','Col':3,'Row':6,'Format':'numberic','Value':'14144.33','TargetCode':''}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{'SheetId':'0f0a93f5-60f7-4c27-9121-9ea290dd8334','UId':'c3bfcec2-e653-4f82-860b-803225fef5d1','Col':4,'Row':6,'Format':'numberic','Value':'14132.04','TargetCode':''}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{'SheetId':'0f0a93f5-60f7-4c27-9121-9ea290dd8334','UId':'1a4c42c9-725c-46f6-8a85-4bdbfb1f8740','Col':3,'Row':8,'Format':'numberic','Value':'291123550302','TargetCode':''}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{'SheetId':'0f0a93f5-60f7-4c27-9121-9ea290dd8334','UId':'102a5969-ecf0-48a6-9b4c-2ef748e27d05','Col':4,'Row':8,'Format':'numberic','Value':'290017734360','TargetCode':''}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{'SheetId':'0f0a93f5-60f7-4c27-9121-9ea290dd8334','UId':'0adef1d5-524d-427d-84c0-491fb70d8521','Col':3,'Row':10,'Format':'numberic','Value':'14156.96','TargetCode':''}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{'SheetId':'0f0a93f5-60f7-4c27-9121-9ea290dd8334','UId':'dfb17dcf-c5ba-4757-9b28-e20992bc4553','Col':4,'Row':10,'Format':'numberic','Value':'14144.33','TargetCode':''}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{'SheetId':'0f0a93f5-60f7-4c27-9121-9ea290dd8334','UId':'8c1be6bf-76a4-42d7-9fe4-f4822068d5a4','Col':3,'Row':11,'Format':'numberic','Value':'1105815942','TargetCode':''}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{'SheetId':'0f0a93f5-60f7-4c27-9121-9ea290dd8334','UId':'45174d06-2d38-411d-96aa-79e2629d72fe','Col':4,'Row':11,'Format':'numberic','Value':'3000408039','TargetCode':''}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{'SheetId':'0f0a93f5-60f7-4c27-9121-9ea290dd8334','UId':'47189bce-6760-48da-9fba-cbd16cc1da69','Col':3,'Row':12,'Format':'numberic','Value':'259844878','TargetCode':''}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{'SheetId':'0f0a93f5-60f7-4c27-9121-9ea290dd8334','UId':'54b90877-796c-44fd-b01c-bac401362c90','Col':4,'Row':12,'Format':'numberic','Value':'252328465','TargetCode':''}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{'SheetId':'0f0a93f5-60f7-4c27-9121-9ea290dd8334','UId':'b596263e-ac83-4575-a696-5d078fa3d3e4','Col':3,'Row':13,'Format':'numberic','Value':'845971064','TargetCode':''}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{'SheetId':'0f0a93f5-60f7-4c27-9121-9ea290dd8334','UId':'97dfbdb2-a540-49b5-997a-79b58e09a2ce','Col':4,'Row':13,'Format':'numberic','Value':'2748079574','TargetCode':''}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{'SheetId':'0f0a93f5-60f7-4c27-9121-9ea290dd8334','UId':'99c444f1-5fe2-45a1-82fa-ae77b2e76c8c','Col':3,'Row':15,'Format':'numberic','Value':'12.6299999999992','TargetCode':''}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{'SheetId':'0f0a93f5-60f7-4c27-9121-9ea290dd8334','UId':'3c320467-dbd9-42b8-b876-53a4718cfc56','Col':4,'Row':15,'Format':'numberic','Value':'12.2899999999991','TargetCode':''}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{'SheetId':'0f0a93f5-60f7-4c27-9121-9ea290dd8334','UId':'b5f075a6-84c7-47a7-aca6-304f3e7f098b','Col':3,'Row':17,'Format':'numberic','Value':'291123550302','TargetCode':''}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{'SheetId':'0f0a93f5-60f7-4c27-9121-9ea290dd8334','UId':'4a3b5e69-6655-4a3c-91ad-151d0daffbbe','Col':4,'Row':17,'Format':'numberic','Value':'290017734360','TargetCode':''}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{'SheetId':'0f0a93f5-60f7-4c27-9121-9ea290dd8334','UId':'bc8aae90-3d32-424c-89d6-00637a1a5749','Col':3,'Row':18,'Format':'numberic','Value':'168490774285','TargetCode':''}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{'SheetId':'0f0a93f5-60f7-4c27-9121-9ea290dd8334','UId':'0712758c-ed69-4c11-ad9c-a1786f232e94','Col':4,'Row':18,'Format':'numberic','Value':'168490774285','TargetCode':''}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{'SheetId':'0f0a93f5-60f7-4c27-9121-9ea290dd8334','UId':'9d2538f9-f4fe-4678-a845-a343332a4000','Col':3,'Row':20,'Format':'numberic','Value':'6709.42','TargetCode':''}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{'SheetId':'0f0a93f5-60f7-4c27-9121-9ea290dd8334','UId':'2aedc9fa-169e-4d63-8a5f-edb7276fb5de','Col':4,'Row':20,'Format':'numberic','Value':'6709.42','TargetCode':''}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{'SheetId':'0f0a93f5-60f7-4c27-9121-9ea290dd8334','UId':'66104325-15b6-436e-8977-c1215983f874','Col':3,'Row':21,'Format':'numberic','Value':'94984990.5632','TargetCode':''}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{'SheetId':'0f0a93f5-60f7-4c27-9121-9ea290dd8334','UId':'7db1f99a-6d4f-4763-baf8-36e5fd015757','Col':4,'Row':21,'Format':'numberic','Value':'94900250.5886','TargetCode':''}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i+Vmi2/kugzZaIkyn2S4ZfQixOK8p+zKiJ5wwXRxyMg=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7HZKauEci2Coa/+56rg8qXuDS6mlD6TExeBuYRCFVqE=</DigestValue>
    </Reference>
  </SignedInfo>
  <SignatureValue>vEwXw1NR77l7M+EgIYLeoTHNFo9PWm5Zs4BIVelfQeWsYTMvx+ZgA7MdWq8hQbC88cxAhQ/lC5iX
1diM3iY7y6UHi0F1Hm9yPxhqTfsQsh+rNGFRvPh8uXTn9SW1j749rY1xosXCy/8QcA8EDnaqqs6I
sKspfBTtQtJbDPihJYfKKOm3moSZGHBHGC28N91HqmeFQCUU8jPu81nkp7WnaAfjhQSpqTxGxMK7
DGm1T0kiq0rcDvwvRiG3OAINq3wVfkBJc6S3dvzH0iVtCUG/1b0lPySWrcsckL9iw4m5oEU6suux
vBFiWRz4isL2KDUO7gE+ZwvWTpJydtEtk+NeHg==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AQBR4f2XCMppUdCETHmStJLV5xQ9BEptw2RXLq94hBs=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R6L57qbFJk6Pl8aMawJASDqzkzfxaapBv3IiYBTawig=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kXm3cWSHP0sm2d8XTk9SUDcTJxyrjERMMKgJXUaug0Q=</DigestValue>
      </Reference>
      <Reference URI="/xl/worksheets/sheet2.xml?ContentType=application/vnd.openxmlformats-officedocument.spreadsheetml.worksheet+xml">
        <DigestMethod Algorithm="http://www.w3.org/2001/04/xmlenc#sha256"/>
        <DigestValue>iw4g9t5L+eorJfQdv42CIapSqzMin4TwAyeKEPnxOWE=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thQzFpW7gXXpK9abc0EF5DbnTp4LMQ0END/xssjxOvY=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2024-08-20T01:41:26Z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2024-08-20T01:41:26Z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JbYSKbROLPkh7/MoS6En8scJQioMb0eQ8VejvOKz55o=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wnA9N6ROnrtoH1qRXcSvsaY9jb/xZ8Bcje/nYxXcb8U=</DigestValue>
    </Reference>
  </SignedInfo>
  <SignatureValue>Wd7ZkfZ1/kj7PWZgRY10yTuhrdc5iXhyO1gv19rJ7dmqelzQfgcadgbIRwdDfL57eOezBoeHlfGJ
CLEHenBLgSDjFrEi653SwYIvluL4uIrqneto4Nl2fj9fIdrUh5Dub788gYVwLFT/yUeQdp/0Ma9n
WbtKubcIHRKgLh1FG3A=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AQBR4f2XCMppUdCETHmStJLV5xQ9BEptw2RXLq94hBs=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R6L57qbFJk6Pl8aMawJASDqzkzfxaapBv3IiYBTawig=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kXm3cWSHP0sm2d8XTk9SUDcTJxyrjERMMKgJXUaug0Q=</DigestValue>
      </Reference>
      <Reference URI="/xl/worksheets/sheet2.xml?ContentType=application/vnd.openxmlformats-officedocument.spreadsheetml.worksheet+xml">
        <DigestMethod Algorithm="http://www.w3.org/2001/04/xmlenc#sha256"/>
        <DigestValue>iw4g9t5L+eorJfQdv42CIapSqzMin4TwAyeKEPnxOWE=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thQzFpW7gXXpK9abc0EF5DbnTp4LMQ0END/xssjxOvY=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2024-08-20T07:39:01Z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2024-08-20T07:39:01Z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2024-08-19T03:29:51Z</cp:lastPrinted>
  <dcterms:created xsi:type="dcterms:W3CDTF">2021-05-17T07:04:34Z</dcterms:created>
  <dcterms:modified xsi:type="dcterms:W3CDTF">2024-08-19T03:29:53Z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