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TUẦN\"/>
    </mc:Choice>
  </mc:AlternateContent>
  <bookViews>
    <workbookView xWindow="0" yWindow="0" windowWidth="19440" windowHeight="106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5" i="3"/>
  <c r="A8" i="1"/>
  <c r="C6" i="3" l="1"/>
  <c r="C4" i="3" l="1"/>
  <c r="C11" i="3" s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<sst xmlns="http://schemas.openxmlformats.org/spreadsheetml/2006/main" count="168" uniqueCount="85">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</sst>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I13" sqref="I1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45537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45543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"&amp;9&amp;" năm "&amp;2024</f>
        <v>Ngày định giá/Ngày giao dịch: ngày 9 tháng 9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opLeftCell="A2" zoomScale="90" zoomScaleNormal="90" workbookViewId="0">
      <selection activeCell="B38" sqref="B37:B3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8/9/2024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298207694442</v>
      </c>
      <c r="D4" s="15">
        <v>295172697966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14183.18</v>
      </c>
      <c r="D6" s="18">
        <v>14168.34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301121948503</v>
      </c>
      <c r="D8" s="20">
        <v>298207694442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14192.84</v>
      </c>
      <c r="D10" s="21">
        <v>14183.18</v>
      </c>
    </row>
    <row r="11" spans="1:4" ht="16.5" customHeight="1">
      <c r="A11" s="7" t="s">
        <v>15</v>
      </c>
      <c r="B11" s="7" t="s">
        <v>48</v>
      </c>
      <c r="C11" s="17">
        <f>C8-C4</f>
        <v>2914254061</v>
      </c>
      <c r="D11" s="17">
        <v>3034996476</v>
      </c>
    </row>
    <row r="12" spans="1:4" ht="15" customHeight="1">
      <c r="A12" s="4" t="s">
        <v>49</v>
      </c>
      <c r="B12" s="4" t="s">
        <v>50</v>
      </c>
      <c r="C12" s="27">
        <f>C11-C13</f>
        <v>203200894</v>
      </c>
      <c r="D12" s="27">
        <v>311911727</v>
      </c>
    </row>
    <row r="13" spans="1:4" ht="15" customHeight="1">
      <c r="A13" s="4" t="s">
        <v>51</v>
      </c>
      <c r="B13" s="4" t="s">
        <v>52</v>
      </c>
      <c r="C13" s="28">
        <v>2711053167</v>
      </c>
      <c r="D13" s="32">
        <v>2723084749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9.6599999999998545</v>
      </c>
      <c r="D15" s="22">
        <v>14.840000000000146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301121948503</v>
      </c>
      <c r="D17" s="30">
        <v>298207694442</v>
      </c>
    </row>
    <row r="18" spans="1:10" ht="15" customHeight="1">
      <c r="A18" s="4" t="s">
        <v>61</v>
      </c>
      <c r="B18" s="4" t="s">
        <v>62</v>
      </c>
      <c r="C18" s="29">
        <v>168490774285</v>
      </c>
      <c r="D18" s="30">
        <v>168490774285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6909.8099999999977</v>
      </c>
      <c r="D20" s="24">
        <v>6709.4199999999983</v>
      </c>
    </row>
    <row r="21" spans="1:10" ht="15" customHeight="1">
      <c r="A21" s="4" t="s">
        <v>65</v>
      </c>
      <c r="B21" s="4" t="s">
        <v>39</v>
      </c>
      <c r="C21" s="35">
        <v>98069827.760399967</v>
      </c>
      <c r="D21" s="24">
        <v>95160911.555599973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{'SheetId':'0f0a93f5-60f7-4c27-9121-9ea290dd8334','UId':'7d8df9de-6ec3-46c6-a9cb-3bb3debdabc3','Col':3,'Row':4,'Format':'numberic','Value':'298207694442','TargetCode':''}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{'SheetId':'0f0a93f5-60f7-4c27-9121-9ea290dd8334','UId':'6878300a-c20f-462d-9746-1f03421f3475','Col':4,'Row':4,'Format':'numberic','Value':'295172697966','TargetCode':''}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{'SheetId':'0f0a93f5-60f7-4c27-9121-9ea290dd8334','UId':'cc99c128-86ca-47ff-b226-95c60d9beb91','Col':3,'Row':6,'Format':'numberic','Value':'14183.18','TargetCode':''}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{'SheetId':'0f0a93f5-60f7-4c27-9121-9ea290dd8334','UId':'c3bfcec2-e653-4f82-860b-803225fef5d1','Col':4,'Row':6,'Format':'numberic','Value':'14168.34','TargetCode':''}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{'SheetId':'0f0a93f5-60f7-4c27-9121-9ea290dd8334','UId':'1a4c42c9-725c-46f6-8a85-4bdbfb1f8740','Col':3,'Row':8,'Format':'numberic','Value':'301121948503','TargetCode':''}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{'SheetId':'0f0a93f5-60f7-4c27-9121-9ea290dd8334','UId':'102a5969-ecf0-48a6-9b4c-2ef748e27d05','Col':4,'Row':8,'Format':'numberic','Value':'298207694442','TargetCode':''}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{'SheetId':'0f0a93f5-60f7-4c27-9121-9ea290dd8334','UId':'0adef1d5-524d-427d-84c0-491fb70d8521','Col':3,'Row':10,'Format':'numberic','Value':'14192.84','TargetCode':''}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{'SheetId':'0f0a93f5-60f7-4c27-9121-9ea290dd8334','UId':'dfb17dcf-c5ba-4757-9b28-e20992bc4553','Col':4,'Row':10,'Format':'numberic','Value':'14183.18','TargetCode':''}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{'SheetId':'0f0a93f5-60f7-4c27-9121-9ea290dd8334','UId':'8c1be6bf-76a4-42d7-9fe4-f4822068d5a4','Col':3,'Row':11,'Format':'numberic','Value':'2914254061','TargetCode':''}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{'SheetId':'0f0a93f5-60f7-4c27-9121-9ea290dd8334','UId':'45174d06-2d38-411d-96aa-79e2629d72fe','Col':4,'Row':11,'Format':'numberic','Value':'3034996476','TargetCode':''}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{'SheetId':'0f0a93f5-60f7-4c27-9121-9ea290dd8334','UId':'47189bce-6760-48da-9fba-cbd16cc1da69','Col':3,'Row':12,'Format':'numberic','Value':'203200894','TargetCode':''}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{'SheetId':'0f0a93f5-60f7-4c27-9121-9ea290dd8334','UId':'54b90877-796c-44fd-b01c-bac401362c90','Col':4,'Row':12,'Format':'numberic','Value':'311911727','TargetCode':''}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{'SheetId':'0f0a93f5-60f7-4c27-9121-9ea290dd8334','UId':'b596263e-ac83-4575-a696-5d078fa3d3e4','Col':3,'Row':13,'Format':'numberic','Value':'2711053167','TargetCode':''}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{'SheetId':'0f0a93f5-60f7-4c27-9121-9ea290dd8334','UId':'97dfbdb2-a540-49b5-997a-79b58e09a2ce','Col':4,'Row':13,'Format':'numberic','Value':'2723084749','TargetCode':''}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{'SheetId':'0f0a93f5-60f7-4c27-9121-9ea290dd8334','UId':'99c444f1-5fe2-45a1-82fa-ae77b2e76c8c','Col':3,'Row':15,'Format':'numberic','Value':'9.65999999999985','TargetCode':''}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{'SheetId':'0f0a93f5-60f7-4c27-9121-9ea290dd8334','UId':'3c320467-dbd9-42b8-b876-53a4718cfc56','Col':4,'Row':15,'Format':'numberic','Value':'14.8400000000001','TargetCode':''}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{'SheetId':'0f0a93f5-60f7-4c27-9121-9ea290dd8334','UId':'b5f075a6-84c7-47a7-aca6-304f3e7f098b','Col':3,'Row':17,'Format':'numberic','Value':'301121948503','TargetCode':''}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{'SheetId':'0f0a93f5-60f7-4c27-9121-9ea290dd8334','UId':'4a3b5e69-6655-4a3c-91ad-151d0daffbbe','Col':4,'Row':17,'Format':'numberic','Value':'298207694442','TargetCode':''}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{'SheetId':'0f0a93f5-60f7-4c27-9121-9ea290dd8334','UId':'bc8aae90-3d32-424c-89d6-00637a1a5749','Col':3,'Row':18,'Format':'numberic','Value':'168490774285','TargetCode':''}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{'SheetId':'0f0a93f5-60f7-4c27-9121-9ea290dd8334','UId':'0712758c-ed69-4c11-ad9c-a1786f232e94','Col':4,'Row':18,'Format':'numberic','Value':'168490774285','TargetCode':''}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{'SheetId':'0f0a93f5-60f7-4c27-9121-9ea290dd8334','UId':'9d2538f9-f4fe-4678-a845-a343332a4000','Col':3,'Row':20,'Format':'numberic','Value':'6909.81','TargetCode':''}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{'SheetId':'0f0a93f5-60f7-4c27-9121-9ea290dd8334','UId':'2aedc9fa-169e-4d63-8a5f-edb7276fb5de','Col':4,'Row':20,'Format':'numberic','Value':'6709.42','TargetCode':''}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{'SheetId':'0f0a93f5-60f7-4c27-9121-9ea290dd8334','UId':'66104325-15b6-436e-8977-c1215983f874','Col':3,'Row':21,'Format':'numberic','Value':'98069827.7604','TargetCode':''}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{'SheetId':'0f0a93f5-60f7-4c27-9121-9ea290dd8334','UId':'7db1f99a-6d4f-4763-baf8-36e5fd015757','Col':4,'Row':21,'Format':'numberic','Value':'95160911.5556','TargetCode':''}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ymtwJUtu47QJrsrYJ5n+DfP3/9Y=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EgYQoepPRC6DnwFtGnzZQVzhhnw=</DigestValue>
    </Reference>
  </SignedInfo>
  <SignatureValue>nOCZtLfC3PrH3pOoAj8Wx1yftsr4AGpeH3+QwZKpnu1uPm6COOndrwe0ztV/CmR2I4zUv62ziy+h
gwlep+fT5gtW0E5JE577jFhev9uzxolxY6ACTHFy8idUj7Da8xfWmvGXX2nDKW3FQv5JtjF1dTFq
NXCqQlbDmIR1zIMbw3OB2eJMAYEk7GK4ptaR4ERinRj07Gjg1aCr3FJWsx9edjtafz2AFX2yM8k8
OW+G6yFjOgysz6VOdOit/DMDoHW7Omrt0WQ7wtIJFrp2bgYnXC0KpAxxzLwByugbpOeHdaI2hPJM
a337bAgjdim2rmkaTkwKMyd4hjp9aOpGV0SiUw==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dy9kPbxoBuaUqKY68EzqStN+xDY=</DigestValue>
      </Reference>
      <Reference URI="/xl/styles.xml?ContentType=application/vnd.openxmlformats-officedocument.spreadsheetml.styles+xml">
        <DigestMethod Algorithm="http://www.w3.org/2000/09/xmldsig#sha1"/>
        <DigestValue>XmtjXTxdFnSAx9a/wy82cBgrvsY=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D3BiQZ2/UtDfNJ5A0kS81uSPgEg=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sharedStrings.xml?ContentType=application/vnd.openxmlformats-officedocument.spreadsheetml.sharedStrings+xml">
        <DigestMethod Algorithm="http://www.w3.org/2000/09/xmldsig#sha1"/>
        <DigestValue>XXxILpw2ghTr8X9MmP8YMM61ABU=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workbook.xml?ContentType=application/vnd.openxmlformats-officedocument.spreadsheetml.sheet.main+xml">
        <DigestMethod Algorithm="http://www.w3.org/2000/09/xmldsig#sha1"/>
        <DigestValue>QmfoNFAtm1/YDYBmuVx/wXxsdww=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H1og4QTCYyhJMTGxOVjBuq6GKo0=</DigestValue>
      </Reference>
      <Reference URI="/xl/worksheets/sheet1.xml?ContentType=application/vnd.openxmlformats-officedocument.spreadsheetml.worksheet+xml">
        <DigestMethod Algorithm="http://www.w3.org/2000/09/xmldsig#sha1"/>
        <DigestValue>J5zq3t7DNKNwmx06/6XEysdf64s=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e52m5mnAOZ3ASvlEwG0X+gRi4Q8=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2024-09-10T07:22:12Z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2024-09-10T07:22:12Z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b6eAH3XMG1t+cBaIy+M6Bx+vIfahLxt8PhXFkyY3V+M=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G3tCQDJf4XcFG7jKuW3+PiRb7TSC9auWPWXTpuWO08g=</DigestValue>
    </Reference>
  </SignedInfo>
  <SignatureValue>SOAcxULQDfqq1uXaK5r8EtOvPakUcM0ZGFgG1GdqR4hrIHVWptMqwaj6sKb6Vqntff0/a52Mr5RV
j7RbQgrQVdpcglzF0qIfztf02+aJ4S1weCMcQVPugUHzfZC8tC3TiI+mHF4wqvWFoXt1H+sTS4xd
jrcfXrJOn0ZeYmSqTRY=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vDBSUlhvS3wSZXS+nWLliwtMQRtavgiUzqB/eh3ndwk=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W1+SVJN2pVSQ3VW8ODF8liZBjzbhhBpeOaOtNepZUmc=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glZZERApaS3V8pKsreWSvhYjmN4vjVYModT6yANcV5Y=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17OypYhprMXh1oetKaknB5ijLsL58pvTc5ic3gs0pkg=</DigestValue>
      </Reference>
      <Reference URI="/xl/worksheets/sheet2.xml?ContentType=application/vnd.openxmlformats-officedocument.spreadsheetml.worksheet+xml">
        <DigestMethod Algorithm="http://www.w3.org/2001/04/xmlenc#sha256"/>
        <DigestValue>TDQcmCv3Xov5On8Mift01enC+PjNirM5Ugq0pd8voOI=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p8wm2iYqgktgsBIKmdHK6ZT1/9W2QTqd3fQOL25leYA=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2024-09-10T08:06:12Z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2024-09-10T08:06:12Z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2024-09-09T04:07:39Z</cp:lastPrinted>
  <dcterms:created xsi:type="dcterms:W3CDTF">2021-05-17T07:04:34Z</dcterms:created>
  <dcterms:modified xsi:type="dcterms:W3CDTF">2024-09-09T04:08:13Z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