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TUẦ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A8" i="1"/>
  <c r="C6" i="3" l="1"/>
  <c r="C4" i="3" l="1"/>
  <c r="C11" i="3" l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<sst xmlns="http://schemas.openxmlformats.org/spreadsheetml/2006/main" count="172" uniqueCount="89">
  <si>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</si>
  <si>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</si>
  <si>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</si>
  <si>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</si>
  <si>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</si>
  <si>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</si>
  <si>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</si>
  <si>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</si>
  <si>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</si>
  <si>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</si>
  <si>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</si>
  <si>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</si>
  <si>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</si>
  <si>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</si>
  <si>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</si>
  <si>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</si>
  <si>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</si>
  <si>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</si>
  <si>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</si>
  <si>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</si>
  <si>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</si>
  <si>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</si>
  <si>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</si>
  <si>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</si>
  <si>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</si>
  <si>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</si>
  <si>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</si>
  <si>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</si>
  <si>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</si>
  <si>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</si>
  <si>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</si>
  <si>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</si>
  <si>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</si>
  <si>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</si>
  <si>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</si>
  <si>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</si>
  <si>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</si>
  <si>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</si>
  <si>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</si>
  <si>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</si>
  <si>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</si>
  <si>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</si>
  <si>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</si>
  <si>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</si>
  <si>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</si>
  <si>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</si>
  <si>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</si>
  <si>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</si>
  <si>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</si>
  <si>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</si>
  <si>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</si>
  <si>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</si>
  <si>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</si>
  <si>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</si>
  <si>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</si>
  <si>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</si>
  <si>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</si>
  <si>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</si>
  <si>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</si>
  <si>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</si>
  <si>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</si>
  <si>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</si>
  <si>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</si>
  <si>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</si>
  <si>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</si>
  <si>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</si>
  <si>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</si>
  <si>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</si>
  <si>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</si>
  <si>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</si>
  <si>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</si>
  <si>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</si>
  <si>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</si>
  <si>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</si>
  <si>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</si>
  <si>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</si>
  <si>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</si>
  <si>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</si>
  <si>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</si>
  <si>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</si>
  <si>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</si>
  <si>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</si>
  <si>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</si>
  <si>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</si>
  <si>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312,584,404,223</t>
  </si>
  <si>
    <t>14,259.25</t>
  </si>
  <si>
    <t>314,507,776,790</t>
  </si>
  <si>
    <t>14,285.92</t>
  </si>
  <si>
    <t>Kỳ báo cáo
29/09/2024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</si>
</sst>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opLeftCell="A11" workbookViewId="0">
      <selection activeCell="A48" sqref="A47:A4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45565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45571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"&amp;10&amp;" năm "&amp;2024</f>
        <v>Ngày định giá/Ngày giao dịch: ngày 7 tháng 10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L23" sqref="L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6/10/2024</v>
      </c>
      <c r="D1" s="13" t="s">
        <v>88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 t="str">
        <f>D8</f>
        <v>314,507,776,790</v>
      </c>
      <c r="D4" s="35" t="s">
        <v>84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 t="str">
        <f>D10</f>
        <v>14,285.92</v>
      </c>
      <c r="D6" s="23" t="s">
        <v>85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315639292975</v>
      </c>
      <c r="D8" s="19" t="s">
        <v>86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14308.57</v>
      </c>
      <c r="D10" s="20" t="s">
        <v>87</v>
      </c>
    </row>
    <row r="11" spans="1:4" ht="16.5" customHeight="1">
      <c r="A11" s="7" t="s">
        <v>15</v>
      </c>
      <c r="B11" s="7" t="s">
        <v>48</v>
      </c>
      <c r="C11" s="17">
        <f>C8-C4</f>
        <v>1131516185</v>
      </c>
      <c r="D11" s="17">
        <v>1923372567</v>
      </c>
    </row>
    <row r="12" spans="1:4" ht="15" customHeight="1">
      <c r="A12" s="4" t="s">
        <v>49</v>
      </c>
      <c r="B12" s="4" t="s">
        <v>50</v>
      </c>
      <c r="C12" s="26">
        <f>C11-C13</f>
        <v>500281672</v>
      </c>
      <c r="D12" s="26">
        <v>586567488</v>
      </c>
    </row>
    <row r="13" spans="1:4" ht="15" customHeight="1">
      <c r="A13" s="4" t="s">
        <v>51</v>
      </c>
      <c r="B13" s="4" t="s">
        <v>52</v>
      </c>
      <c r="C13" s="27">
        <v>631234513</v>
      </c>
      <c r="D13" s="31">
        <v>1336805079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22.649999999999636</v>
      </c>
      <c r="D15" s="21">
        <v>26.670000000000073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316481389246</v>
      </c>
      <c r="D17" s="29">
        <v>314507776790</v>
      </c>
    </row>
    <row r="18" spans="1:10" ht="15" customHeight="1">
      <c r="A18" s="4" t="s">
        <v>61</v>
      </c>
      <c r="B18" s="4" t="s">
        <v>62</v>
      </c>
      <c r="C18" s="28">
        <v>168830839211</v>
      </c>
      <c r="D18" s="29">
        <v>168490774285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7108.66</v>
      </c>
      <c r="D20" s="23">
        <v>6909.8099999999977</v>
      </c>
    </row>
    <row r="21" spans="1:10" ht="15" customHeight="1">
      <c r="A21" s="4" t="s">
        <v>65</v>
      </c>
      <c r="B21" s="4" t="s">
        <v>39</v>
      </c>
      <c r="C21" s="34">
        <v>101714759.21619999</v>
      </c>
      <c r="D21" s="23">
        <v>98712992.875199974</v>
      </c>
    </row>
    <row r="22" spans="1:10" ht="15" customHeight="1">
      <c r="A22" s="4" t="s">
        <v>66</v>
      </c>
      <c r="B22" s="4" t="s">
        <v>41</v>
      </c>
      <c r="C22" s="30">
        <v>2.9999999999999997E-4</v>
      </c>
      <c r="D22" s="30">
        <v>2.9999999999999997E-4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{'SheetId':'0f0a93f5-60f7-4c27-9121-9ea290dd8334','UId':'7d8df9de-6ec3-46c6-a9cb-3bb3debdabc3','Col':3,'Row':4,'Format':'numberic','Value':'314,507,776,790','TargetCode':''}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{'SheetId':'0f0a93f5-60f7-4c27-9121-9ea290dd8334','UId':'6878300a-c20f-462d-9746-1f03421f3475','Col':4,'Row':4,'Format':'numberic','Value':'312,584,404,223','TargetCode':''}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{'SheetId':'0f0a93f5-60f7-4c27-9121-9ea290dd8334','UId':'cc99c128-86ca-47ff-b226-95c60d9beb91','Col':3,'Row':6,'Format':'numberic','Value':'14,285.92','TargetCode':''}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{'SheetId':'0f0a93f5-60f7-4c27-9121-9ea290dd8334','UId':'c3bfcec2-e653-4f82-860b-803225fef5d1','Col':4,'Row':6,'Format':'numberic','Value':'14,259.25','TargetCode':''}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{'SheetId':'0f0a93f5-60f7-4c27-9121-9ea290dd8334','UId':'1a4c42c9-725c-46f6-8a85-4bdbfb1f8740','Col':3,'Row':8,'Format':'numberic','Value':'315639292975','TargetCode':''}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{'SheetId':'0f0a93f5-60f7-4c27-9121-9ea290dd8334','UId':'102a5969-ecf0-48a6-9b4c-2ef748e27d05','Col':4,'Row':8,'Format':'numberic','Value':'314,507,776,790','TargetCode':''}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{'SheetId':'0f0a93f5-60f7-4c27-9121-9ea290dd8334','UId':'0adef1d5-524d-427d-84c0-491fb70d8521','Col':3,'Row':10,'Format':'numberic','Value':'14308.57','TargetCode':''}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{'SheetId':'0f0a93f5-60f7-4c27-9121-9ea290dd8334','UId':'dfb17dcf-c5ba-4757-9b28-e20992bc4553','Col':4,'Row':10,'Format':'numberic','Value':'14,285.92','TargetCode':''}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{'SheetId':'0f0a93f5-60f7-4c27-9121-9ea290dd8334','UId':'8c1be6bf-76a4-42d7-9fe4-f4822068d5a4','Col':3,'Row':11,'Format':'numberic','Value':'1131516185','TargetCode':''}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{'SheetId':'0f0a93f5-60f7-4c27-9121-9ea290dd8334','UId':'45174d06-2d38-411d-96aa-79e2629d72fe','Col':4,'Row':11,'Format':'numberic','Value':'1923372567','TargetCode':''}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{'SheetId':'0f0a93f5-60f7-4c27-9121-9ea290dd8334','UId':'47189bce-6760-48da-9fba-cbd16cc1da69','Col':3,'Row':12,'Format':'numberic','Value':'500281672','TargetCode':''}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{'SheetId':'0f0a93f5-60f7-4c27-9121-9ea290dd8334','UId':'54b90877-796c-44fd-b01c-bac401362c90','Col':4,'Row':12,'Format':'numberic','Value':'586567488','TargetCode':''}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{'SheetId':'0f0a93f5-60f7-4c27-9121-9ea290dd8334','UId':'b596263e-ac83-4575-a696-5d078fa3d3e4','Col':3,'Row':13,'Format':'numberic','Value':'631234513','TargetCode':''}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{'SheetId':'0f0a93f5-60f7-4c27-9121-9ea290dd8334','UId':'97dfbdb2-a540-49b5-997a-79b58e09a2ce','Col':4,'Row':13,'Format':'numberic','Value':'1336805079','TargetCode':''}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{'SheetId':'0f0a93f5-60f7-4c27-9121-9ea290dd8334','UId':'99c444f1-5fe2-45a1-82fa-ae77b2e76c8c','Col':3,'Row':15,'Format':'numberic','Value':'22.6499999999996','TargetCode':''}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{'SheetId':'0f0a93f5-60f7-4c27-9121-9ea290dd8334','UId':'3c320467-dbd9-42b8-b876-53a4718cfc56','Col':4,'Row':15,'Format':'numberic','Value':'26.6700000000001','TargetCode':''}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{'SheetId':'0f0a93f5-60f7-4c27-9121-9ea290dd8334','UId':'b5f075a6-84c7-47a7-aca6-304f3e7f098b','Col':3,'Row':17,'Format':'numberic','Value':'316481389246','TargetCode':''}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{'SheetId':'0f0a93f5-60f7-4c27-9121-9ea290dd8334','UId':'4a3b5e69-6655-4a3c-91ad-151d0daffbbe','Col':4,'Row':17,'Format':'numberic','Value':'314507776790','TargetCode':''}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{'SheetId':'0f0a93f5-60f7-4c27-9121-9ea290dd8334','UId':'bc8aae90-3d32-424c-89d6-00637a1a5749','Col':3,'Row':18,'Format':'numberic','Value':'168830839211','TargetCode':''}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{'SheetId':'0f0a93f5-60f7-4c27-9121-9ea290dd8334','UId':'0712758c-ed69-4c11-ad9c-a1786f232e94','Col':4,'Row':18,'Format':'numberic','Value':'168490774285','TargetCode':''}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{'SheetId':'0f0a93f5-60f7-4c27-9121-9ea290dd8334','UId':'9d2538f9-f4fe-4678-a845-a343332a4000','Col':3,'Row':20,'Format':'numberic','Value':'7108.66','TargetCode':''}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{'SheetId':'0f0a93f5-60f7-4c27-9121-9ea290dd8334','UId':'2aedc9fa-169e-4d63-8a5f-edb7276fb5de','Col':4,'Row':20,'Format':'numberic','Value':'6909.81','TargetCode':''}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{'SheetId':'0f0a93f5-60f7-4c27-9121-9ea290dd8334','UId':'66104325-15b6-436e-8977-c1215983f874','Col':3,'Row':21,'Format':'numberic','Value':'101714759.2162','TargetCode':''}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{'SheetId':'0f0a93f5-60f7-4c27-9121-9ea290dd8334','UId':'7db1f99a-6d4f-4763-baf8-36e5fd015757','Col':4,'Row':21,'Format':'numberic','Value':'98712992.8752','TargetCode':''}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hPR3e2i5jrSDXwGzmgArWXjNkTM=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JA3P/17IlPvWh4Il5ycOweHGTGs=</DigestValue>
    </Reference>
  </SignedInfo>
  <SignatureValue>QXT8kHXVKWhKURrwsSHXJqRdRb9vGG/apIN6ErEjKUpMq89IzV3NnTS81gfgLfA259E/7+nrgNCh
EPxGGS/jTaKPgMo4EQksLt2lhhJU/h7cXx7Bq/dg5lZwUl+esMuTXj77n2NcLYUSaLcPPbVAL+25
vKkmLDlJNpUlv0yk1mEmyDaKv1dkiskfzKZJkvSxuHUVlSwz+brdZJFIusWi6eKniVVcnSrPJNOC
r23k+el1w6IAoMT6Wboubr7raqYhZluHp4+A8wnKdu9rtU+a9sQ1T4ORIoJobaSK2dgUB3nIta5D
B2XGqP8B1n2zaO3HqUepLi7gnsCK9qx+iLHjVQ==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97CBRDPUJ1FaXwyxwnoyrRfKwac=</DigestValue>
      </Reference>
      <Reference URI="/xl/styles.xml?ContentType=application/vnd.openxmlformats-officedocument.spreadsheetml.styles+xml">
        <DigestMethod Algorithm="http://www.w3.org/2000/09/xmldsig#sha1"/>
        <DigestValue>R1WGNgK2fWT7o7B/xxLu07Yfdc8=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xbIbe0kVTsSukwz+DQBEzTmyuWY=</DigestValue>
      </Reference>
      <Reference URI="/xl/drawings/vmlDrawing1.vml?ContentType=application/vnd.openxmlformats-officedocument.vmlDrawing">
        <DigestMethod Algorithm="http://www.w3.org/2000/09/xmldsig#sha1"/>
        <DigestValue>djcjKlO0r2qhWhyJSesNrBYjGfI=</DigestValue>
      </Reference>
      <Reference URI="/xl/sharedStrings.xml?ContentType=application/vnd.openxmlformats-officedocument.spreadsheetml.sharedStrings+xml">
        <DigestMethod Algorithm="http://www.w3.org/2000/09/xmldsig#sha1"/>
        <DigestValue>V5sWhWhvVlR/DZfrn7kTaAtjmZY=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zUoANLcW46kHMTXU4QCM92A8mk0=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workbook.xml?ContentType=application/vnd.openxmlformats-officedocument.spreadsheetml.sheet.main+xml">
        <DigestMethod Algorithm="http://www.w3.org/2000/09/xmldsig#sha1"/>
        <DigestValue>GuEuoXEinjllRyrb7o2bNUDLkws=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worksheets/sheet1.xml?ContentType=application/vnd.openxmlformats-officedocument.spreadsheetml.worksheet+xml">
        <DigestMethod Algorithm="http://www.w3.org/2000/09/xmldsig#sha1"/>
        <DigestValue>FMXL8hPtrnZQUsQ2XB0fI9PdzX4=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2.xml?ContentType=application/vnd.openxmlformats-officedocument.spreadsheetml.worksheet+xml">
        <DigestMethod Algorithm="http://www.w3.org/2000/09/xmldsig#sha1"/>
        <DigestValue>boX31n9h4r25UBdmFd7f25Tkfdg=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2024-10-08T04:33:18Z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2024-10-08T04:33:18Z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hq7G0pJLv6ON/ZUvSXIDws7cEqG3SRovI30hY5BnA/E=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eBcxakefNKOZNO41MKSBVho1bisVHqS7J4p3WKh84lo=</DigestValue>
    </Reference>
  </SignedInfo>
  <SignatureValue>cMJSyhUj80oVhVb9bO3SteR9H1ciGEdm8oMyZApTKEfdgHSGQJpzqkaYSsN3tM9iwyvDfFdvUz6P
WC7MQ+cfhkdG4etHH8oHATfH5LyW1QzdsVs5eNRAhRHEMTYPzwPf4tsa9dc9QfM5oBq4vlM2xpw5
OkgTWXMaQ+AxflG0c5c=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4ivSlxU6+ybcEWjkUyzREOOOTqEL2DCqHM3mE4BZHMc=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tCTI7HxNp3BE34kOyouQFtjs39F6k40hXvPnoFZLLbg=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+6uq6GGQucZgJaiLI49DhLUYAu/o/77xbTozMOlkZ24=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cmqpTQU0ZK/lRJif1nwSExLkbOakHwnwZzGsSve6nw8=</DigestValue>
      </Reference>
      <Reference URI="/xl/worksheets/sheet2.xml?ContentType=application/vnd.openxmlformats-officedocument.spreadsheetml.worksheet+xml">
        <DigestMethod Algorithm="http://www.w3.org/2001/04/xmlenc#sha256"/>
        <DigestValue>aUM3A2oTW1XXXPFrW8TLPsQUw8TG9mxfU3UKQulmgCg=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fQI25URztNZfKp//O0N0h7Om0EsXhH7Xu6Lxn/ukaaI=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2024-10-08T09:48:23Z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2024-10-08T09:48:23Z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2024-10-07T03:31:41Z</cp:lastPrinted>
  <dcterms:created xsi:type="dcterms:W3CDTF">2021-05-17T07:04:34Z</dcterms:created>
  <dcterms:modified xsi:type="dcterms:W3CDTF">2024-10-07T03:37:52Z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