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TUẦ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 l="1"/>
  <c r="C11" i="3" l="1"/>
  <c r="D3" i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<sst xmlns="http://schemas.openxmlformats.org/spreadsheetml/2006/main" count="169" uniqueCount="86">
  <si>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</si>
  <si>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</si>
  <si>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</si>
  <si>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</si>
  <si>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</si>
  <si>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</si>
  <si>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</si>
  <si>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</si>
  <si>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</si>
  <si>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</si>
  <si>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</si>
  <si>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</si>
  <si>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</si>
  <si>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</si>
  <si>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</si>
  <si>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</si>
  <si>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</si>
  <si>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</si>
  <si>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</si>
  <si>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</si>
  <si>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</si>
  <si>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</si>
  <si>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</si>
  <si>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</si>
  <si>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</si>
  <si>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</si>
  <si>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</si>
  <si>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</si>
  <si>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</si>
  <si>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</si>
  <si>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</si>
  <si>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</si>
  <si>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</si>
  <si>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</si>
  <si>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</si>
  <si>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</si>
  <si>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</si>
  <si>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</si>
  <si>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</si>
  <si>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</si>
  <si>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</si>
  <si>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</si>
  <si>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</si>
  <si>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</si>
  <si>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</si>
  <si>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</si>
  <si>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</si>
  <si>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</si>
  <si>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</si>
  <si>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</si>
  <si>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</si>
  <si>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</si>
  <si>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</si>
  <si>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</si>
  <si>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</si>
  <si>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</si>
  <si>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</si>
  <si>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</si>
  <si>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</si>
  <si>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</si>
  <si>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</si>
  <si>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</si>
  <si>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</si>
  <si>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</si>
  <si>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</si>
  <si>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</si>
  <si>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</si>
  <si>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</si>
  <si>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</si>
  <si>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</si>
  <si>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</si>
  <si>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</si>
  <si>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</si>
  <si>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</si>
  <si>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</si>
  <si>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</si>
  <si>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</si>
  <si>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</si>
  <si>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</si>
  <si>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</si>
  <si>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</si>
  <si>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</si>
  <si>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</si>
  <si>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</si>
  <si>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20/10/2024</t>
  </si>
  <si>
    <t>320,480,724,216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</si>
</sst>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2" sqref="E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45586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45592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"&amp;10&amp;" năm "&amp;2024</f>
        <v>Ngày định giá/Ngày giao dịch: ngày 28 tháng 10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3" sqref="H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27/10/2024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320337579256</v>
      </c>
      <c r="D4" s="35">
        <v>319319565632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14324.88</v>
      </c>
      <c r="D6" s="23">
        <v>14326.61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317714149194</v>
      </c>
      <c r="D8" s="19">
        <v>320337579256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14334.36</v>
      </c>
      <c r="D10" s="20">
        <v>14324.88</v>
      </c>
    </row>
    <row r="11" spans="1:4" ht="16.5" customHeight="1">
      <c r="A11" s="7" t="s">
        <v>15</v>
      </c>
      <c r="B11" s="7" t="s">
        <v>48</v>
      </c>
      <c r="C11" s="17">
        <f>C8-C4</f>
        <v>-2623430062</v>
      </c>
      <c r="D11" s="17">
        <v>1018013624</v>
      </c>
    </row>
    <row r="12" spans="1:4" ht="15" customHeight="1">
      <c r="A12" s="4" t="s">
        <v>49</v>
      </c>
      <c r="B12" s="4" t="s">
        <v>50</v>
      </c>
      <c r="C12" s="26">
        <f>C11-C13</f>
        <v>208800751</v>
      </c>
      <c r="D12" s="26">
        <v>-38841772</v>
      </c>
    </row>
    <row r="13" spans="1:4" ht="15" customHeight="1">
      <c r="A13" s="4" t="s">
        <v>51</v>
      </c>
      <c r="B13" s="4" t="s">
        <v>52</v>
      </c>
      <c r="C13" s="27">
        <v>-2832230813</v>
      </c>
      <c r="D13" s="31">
        <v>1056855396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9.4800000000013824</v>
      </c>
      <c r="D15" s="21">
        <v>-1.7300000000013824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 t="s">
        <v>85</v>
      </c>
      <c r="D17" s="29">
        <v>320337579256</v>
      </c>
    </row>
    <row r="18" spans="1:10" ht="15" customHeight="1">
      <c r="A18" s="4" t="s">
        <v>61</v>
      </c>
      <c r="B18" s="4" t="s">
        <v>62</v>
      </c>
      <c r="C18" s="28">
        <v>170332264555</v>
      </c>
      <c r="D18" s="29">
        <v>170160329226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7108.66</v>
      </c>
      <c r="D20" s="23">
        <v>7108.66</v>
      </c>
    </row>
    <row r="21" spans="1:10" ht="15" customHeight="1">
      <c r="A21" s="4" t="s">
        <v>65</v>
      </c>
      <c r="B21" s="4" t="s">
        <v>39</v>
      </c>
      <c r="C21" s="34">
        <v>101898091.55760001</v>
      </c>
      <c r="D21" s="23">
        <v>101830701.46079999</v>
      </c>
    </row>
    <row r="22" spans="1:10" ht="15" customHeight="1">
      <c r="A22" s="4" t="s">
        <v>66</v>
      </c>
      <c r="B22" s="4" t="s">
        <v>41</v>
      </c>
      <c r="C22" s="30">
        <v>2.9999999999999997E-4</v>
      </c>
      <c r="D22" s="30">
        <v>2.9999999999999997E-4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{'SheetId':'0f0a93f5-60f7-4c27-9121-9ea290dd8334','UId':'7d8df9de-6ec3-46c6-a9cb-3bb3debdabc3','Col':3,'Row':4,'Format':'numberic','Value':'320337579256','TargetCode':''}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{'SheetId':'0f0a93f5-60f7-4c27-9121-9ea290dd8334','UId':'6878300a-c20f-462d-9746-1f03421f3475','Col':4,'Row':4,'Format':'numberic','Value':'319319565632','TargetCode':''}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{'SheetId':'0f0a93f5-60f7-4c27-9121-9ea290dd8334','UId':'cc99c128-86ca-47ff-b226-95c60d9beb91','Col':3,'Row':6,'Format':'numberic','Value':'14324.88','TargetCode':''}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{'SheetId':'0f0a93f5-60f7-4c27-9121-9ea290dd8334','UId':'c3bfcec2-e653-4f82-860b-803225fef5d1','Col':4,'Row':6,'Format':'numberic','Value':'14326.61','TargetCode':''}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{'SheetId':'0f0a93f5-60f7-4c27-9121-9ea290dd8334','UId':'1a4c42c9-725c-46f6-8a85-4bdbfb1f8740','Col':3,'Row':8,'Format':'numberic','Value':'317714149194','TargetCode':''}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{'SheetId':'0f0a93f5-60f7-4c27-9121-9ea290dd8334','UId':'102a5969-ecf0-48a6-9b4c-2ef748e27d05','Col':4,'Row':8,'Format':'numberic','Value':'320337579256','TargetCode':''}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{'SheetId':'0f0a93f5-60f7-4c27-9121-9ea290dd8334','UId':'0adef1d5-524d-427d-84c0-491fb70d8521','Col':3,'Row':10,'Format':'numberic','Value':'14334.36','TargetCode':''}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{'SheetId':'0f0a93f5-60f7-4c27-9121-9ea290dd8334','UId':'dfb17dcf-c5ba-4757-9b28-e20992bc4553','Col':4,'Row':10,'Format':'numberic','Value':'14324.88','TargetCode':''}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{'SheetId':'0f0a93f5-60f7-4c27-9121-9ea290dd8334','UId':'8c1be6bf-76a4-42d7-9fe4-f4822068d5a4','Col':3,'Row':11,'Format':'numberic','Value':'-2623430062','TargetCode':''}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{'SheetId':'0f0a93f5-60f7-4c27-9121-9ea290dd8334','UId':'45174d06-2d38-411d-96aa-79e2629d72fe','Col':4,'Row':11,'Format':'numberic','Value':'1018013624','TargetCode':''}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{'SheetId':'0f0a93f5-60f7-4c27-9121-9ea290dd8334','UId':'47189bce-6760-48da-9fba-cbd16cc1da69','Col':3,'Row':12,'Format':'numberic','Value':'208800751','TargetCode':''}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{'SheetId':'0f0a93f5-60f7-4c27-9121-9ea290dd8334','UId':'54b90877-796c-44fd-b01c-bac401362c90','Col':4,'Row':12,'Format':'numberic','Value':'-38841772','TargetCode':''}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{'SheetId':'0f0a93f5-60f7-4c27-9121-9ea290dd8334','UId':'b596263e-ac83-4575-a696-5d078fa3d3e4','Col':3,'Row':13,'Format':'numberic','Value':'-2832230813','TargetCode':''}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{'SheetId':'0f0a93f5-60f7-4c27-9121-9ea290dd8334','UId':'97dfbdb2-a540-49b5-997a-79b58e09a2ce','Col':4,'Row':13,'Format':'numberic','Value':'1056855396','TargetCode':''}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{'SheetId':'0f0a93f5-60f7-4c27-9121-9ea290dd8334','UId':'99c444f1-5fe2-45a1-82fa-ae77b2e76c8c','Col':3,'Row':15,'Format':'numberic','Value':'9.48000000000138','TargetCode':''}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{'SheetId':'0f0a93f5-60f7-4c27-9121-9ea290dd8334','UId':'3c320467-dbd9-42b8-b876-53a4718cfc56','Col':4,'Row':15,'Format':'numberic','Value':'-1.73000000000138','TargetCode':''}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{'SheetId':'0f0a93f5-60f7-4c27-9121-9ea290dd8334','UId':'b5f075a6-84c7-47a7-aca6-304f3e7f098b','Col':3,'Row':17,'Format':'numberic','Value':'320,480,724,216','TargetCode':''}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{'SheetId':'0f0a93f5-60f7-4c27-9121-9ea290dd8334','UId':'4a3b5e69-6655-4a3c-91ad-151d0daffbbe','Col':4,'Row':17,'Format':'numberic','Value':'320337579256','TargetCode':''}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{'SheetId':'0f0a93f5-60f7-4c27-9121-9ea290dd8334','UId':'bc8aae90-3d32-424c-89d6-00637a1a5749','Col':3,'Row':18,'Format':'numberic','Value':'170332264555','TargetCode':''}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{'SheetId':'0f0a93f5-60f7-4c27-9121-9ea290dd8334','UId':'0712758c-ed69-4c11-ad9c-a1786f232e94','Col':4,'Row':18,'Format':'numberic','Value':'170160329226','TargetCode':''}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{'SheetId':'0f0a93f5-60f7-4c27-9121-9ea290dd8334','UId':'9d2538f9-f4fe-4678-a845-a343332a4000','Col':3,'Row':20,'Format':'numberic','Value':'7108.66','TargetCode':''}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{'SheetId':'0f0a93f5-60f7-4c27-9121-9ea290dd8334','UId':'2aedc9fa-169e-4d63-8a5f-edb7276fb5de','Col':4,'Row':20,'Format':'numberic','Value':'7108.66','TargetCode':''}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{'SheetId':'0f0a93f5-60f7-4c27-9121-9ea290dd8334','UId':'66104325-15b6-436e-8977-c1215983f874','Col':3,'Row':21,'Format':'numberic','Value':'101898091.5576','TargetCode':''}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{'SheetId':'0f0a93f5-60f7-4c27-9121-9ea290dd8334','UId':'7db1f99a-6d4f-4763-baf8-36e5fd015757','Col':4,'Row':21,'Format':'numberic','Value':'101830701.4608','TargetCode':''}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lvq0gejFTq6WmZGj3PuYNjfkgUs=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sNbJgLBMahYL7rLsuP3rMCtyuGc=</DigestValue>
    </Reference>
  </SignedInfo>
  <SignatureValue>c3mg8WXgwmEMb0lXIfxNnA+Mul75TVd80ejgNDkMj8GJhcdiTK+ybphM5wsHFaYFPASY+fcVj4s/
PwqPU2jZvVgqjQQSWnVUqDwSL0QTw7F6CWA02xg+4lE9GYOOHp+GUpiHcPVwMkmcz4+KiEMEwAMk
5G7F2rVR7X5M7Wd1qw3XBiMr0BMhOucupPHxl0XanQRkXRK6Rk8R/NdpUisvlRULfeyNVCJU/aHL
Pu8eyYqtweW4+uE33lzplXHjkt126lBcETOOcQQ8PuLkljOm6jAeU2E2YJ68n9lVQCfX6a05Ej7U
qYN7/YyWkyDFoNi+ucL0w8sPcq0lsDCsZc/TpQ==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sAGXSVOqFsm3n5qDYzgmaoA98wc=</DigestValue>
      </Reference>
      <Reference URI="/xl/styles.xml?ContentType=application/vnd.openxmlformats-officedocument.spreadsheetml.styles+xml">
        <DigestMethod Algorithm="http://www.w3.org/2000/09/xmldsig#sha1"/>
        <DigestValue>R1WGNgK2fWT7o7B/xxLu07Yfdc8=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V4sK14ebE/EI15dt+1nin+50ZDE=</DigestValue>
      </Reference>
      <Reference URI="/xl/drawings/vmlDrawing1.vml?ContentType=application/vnd.openxmlformats-officedocument.vmlDrawing">
        <DigestMethod Algorithm="http://www.w3.org/2000/09/xmldsig#sha1"/>
        <DigestValue>djcjKlO0r2qhWhyJSesNrBYjGfI=</DigestValue>
      </Reference>
      <Reference URI="/xl/sharedStrings.xml?ContentType=application/vnd.openxmlformats-officedocument.spreadsheetml.sharedStrings+xml">
        <DigestMethod Algorithm="http://www.w3.org/2000/09/xmldsig#sha1"/>
        <DigestValue>c6Z+bfUwd6Y8zrLeotZSaoiNEzg=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GuEuoXEinjllRyrb7o2bNUDLkws=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worksheets/sheet1.xml?ContentType=application/vnd.openxmlformats-officedocument.spreadsheetml.worksheet+xml">
        <DigestMethod Algorithm="http://www.w3.org/2000/09/xmldsig#sha1"/>
        <DigestValue>K8r+Ljjjs+sC1LM3YHGzzNhtK3c=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kFKKg/h8MHAPeQzqT1cqB9Mte9s=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2024-10-28T08:23:34Z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Gpf9spvxxIhFRCKgQQP9Or1VlfHQFNmFflFV7CxG0oM=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FDIm49INcU4t7qe+lQTmAEFlBnrtNusjnHaqpOiZvmc=</DigestValue>
    </Reference>
  </SignedInfo>
  <SignatureValue>DrN8vOSFKND9euNUKwSQ6g7TDg3zuUMTpuXrm/i2VOzeePzM5Snqra/KiEfBRBYvPbbG62CyNGji
kpFE8jpJV3R5f+RrUkZJNQfEgvM4vlPirBuGS8uqFhdv7F9MkwzjQ1ERWblJJrQt9Wo2xszB9div
wMFJdZgfaCNl34sloIY=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7kehthKpUxd0b2M/Fc6cLzzeTRDR2Z3YDNF/cQnVgZE=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YhzBN4GZXa3Bw7lJyGWRuS5Fyz9DLfBHRCsk8XqUios=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+6uq6GGQucZgJaiLI49DhLUYAu/o/77xbTozMOlkZ24=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sKMZEr9vY5lJ4vgQ3SLRJ0MWW49Tl78zlP2jM6tbtBU=</DigestValue>
      </Reference>
      <Reference URI="/xl/worksheets/sheet2.xml?ContentType=application/vnd.openxmlformats-officedocument.spreadsheetml.worksheet+xml">
        <DigestMethod Algorithm="http://www.w3.org/2001/04/xmlenc#sha256"/>
        <DigestValue>UcjkfWrNFIrhj7xZeMIrMLdJGv6f6HUJeV+qp1GzYQc=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totgoiMBg4LmqxC0bU18xmndzGMVN0A5+ans5egB9hM=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2024-10-28T10:43:03Z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2024-10-28T03:31:03Z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