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1\"/>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<sst xmlns="http://schemas.openxmlformats.org/spreadsheetml/2006/main" count="1506" uniqueCount="351">
  <si>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</si>
  <si>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</si>
  <si>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</si>
  <si>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</si>
  <si>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</si>
  <si>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</si>
  <si>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</si>
  <si>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</si>
  <si>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</si>
  <si>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</si>
  <si>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</si>
  <si>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</si>
  <si>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</si>
  <si>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</si>
  <si>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</si>
  <si>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</si>
  <si>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</si>
  <si>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</si>
  <si>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</si>
  <si>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</si>
  <si>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</si>
  <si>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</si>
  <si>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</si>
  <si>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</si>
  <si>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</si>
  <si>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</si>
  <si>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</si>
  <si>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</si>
  <si>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</si>
  <si>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</si>
  <si>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</si>
  <si>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</si>
  <si>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</si>
  <si>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</si>
  <si>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</si>
  <si>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</si>
  <si>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</si>
  <si>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</si>
  <si>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</si>
  <si>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</si>
  <si>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</si>
  <si>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</si>
  <si>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</si>
  <si>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</si>
  <si>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</si>
  <si>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</si>
  <si>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</si>
  <si>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</si>
  <si>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</si>
  <si>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</si>
  <si>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</si>
  <si>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</si>
  <si>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</si>
  <si>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</si>
  <si>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</si>
  <si>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</si>
  <si>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</si>
  <si>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</si>
  <si>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</si>
  <si>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</si>
  <si>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</si>
  <si>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</si>
  <si>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</si>
  <si>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</si>
  <si>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</si>
  <si>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</si>
  <si>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</si>
  <si>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</si>
  <si>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</si>
  <si>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</si>
  <si>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</si>
  <si>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</si>
  <si>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</si>
  <si>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</si>
  <si>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</si>
  <si>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</si>
  <si>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</si>
  <si>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</si>
  <si>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</si>
  <si>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</si>
  <si>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</si>
  <si>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</si>
  <si>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</si>
  <si>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</si>
  <si>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</si>
  <si>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</si>
  <si>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</si>
  <si>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</si>
  <si>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</si>
  <si>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</si>
  <si>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</si>
  <si>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</si>
  <si>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</si>
  <si>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</si>
  <si>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</si>
  <si>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</si>
  <si>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</si>
  <si>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</si>
  <si>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</si>
  <si>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</si>
  <si>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</si>
  <si>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</si>
  <si>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</si>
  <si>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</si>
  <si>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</si>
  <si>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</si>
  <si>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</si>
  <si>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</si>
  <si>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</si>
  <si>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</si>
  <si>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</si>
  <si>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</si>
  <si>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</si>
  <si>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</si>
  <si>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</si>
  <si>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</si>
  <si>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</si>
  <si>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</si>
  <si>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</si>
  <si>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</si>
  <si>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</si>
  <si>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</si>
  <si>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</si>
  <si>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</si>
  <si>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</si>
  <si>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</si>
  <si>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</si>
  <si>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</si>
  <si>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</si>
  <si>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</si>
  <si>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</si>
  <si>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</si>
  <si>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</si>
  <si>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</si>
  <si>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</si>
  <si>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</si>
  <si>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</si>
  <si>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</si>
  <si>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</si>
  <si>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</si>
  <si>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</si>
  <si>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</si>
  <si>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</si>
  <si>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</si>
  <si>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</si>
  <si>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</si>
  <si>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</si>
  <si>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</si>
  <si>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</si>
  <si>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</si>
  <si>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</si>
  <si>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</si>
  <si>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</si>
  <si>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</si>
  <si>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</si>
  <si>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</si>
  <si>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</si>
  <si>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</si>
  <si>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</si>
  <si>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</si>
  <si>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</si>
  <si>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</si>
  <si>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</si>
  <si>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</si>
  <si>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</si>
  <si>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</si>
  <si>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</si>
  <si>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</si>
  <si>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</si>
  <si>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</si>
  <si>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</si>
  <si>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</si>
  <si>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</si>
  <si>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</si>
  <si>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</si>
  <si>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</si>
  <si>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</si>
  <si>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</si>
  <si>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</si>
  <si>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</si>
  <si>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</si>
  <si>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</si>
  <si>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</si>
  <si>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</si>
  <si>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</si>
  <si>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</si>
  <si>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</si>
  <si>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</si>
  <si>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</si>
  <si>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</si>
  <si>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</si>
  <si>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</si>
  <si>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</si>
  <si>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</si>
  <si>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</si>
  <si>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</si>
  <si>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</si>
  <si>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</si>
  <si>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</si>
  <si>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</si>
  <si>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</si>
  <si>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</si>
  <si>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</si>
  <si>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</si>
  <si>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</si>
  <si>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</si>
  <si>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</si>
  <si>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</si>
  <si>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</si>
  <si>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</si>
  <si>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</si>
  <si>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</si>
  <si>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</si>
  <si>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</si>
  <si>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</si>
  <si>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</si>
  <si>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</si>
  <si>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</si>
  <si>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</si>
  <si>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</si>
  <si>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</si>
  <si>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</si>
  <si>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</si>
  <si>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</si>
  <si>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</si>
  <si>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</si>
  <si>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</si>
  <si>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</si>
  <si>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</si>
  <si>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</si>
  <si>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</si>
  <si>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</si>
  <si>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</si>
  <si>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</si>
  <si>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</si>
  <si>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</si>
  <si>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</si>
  <si>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</si>
  <si>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</si>
  <si>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</si>
  <si>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</si>
  <si>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</si>
  <si>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</si>
  <si>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</si>
  <si>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</si>
  <si>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</si>
  <si>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</si>
  <si>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</si>
  <si>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</si>
  <si>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</si>
  <si>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</si>
  <si>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</si>
  <si>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</si>
  <si>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</si>
  <si>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</si>
  <si>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</si>
  <si>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</si>
  <si>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</si>
  <si>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</si>
  <si>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</si>
  <si>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</si>
  <si>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</si>
  <si>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</si>
  <si>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</si>
  <si>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</si>
  <si>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</si>
  <si>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</si>
  <si>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</si>
  <si>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</si>
  <si>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</si>
  <si>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</si>
  <si>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</si>
  <si>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</si>
  <si>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</si>
  <si>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</si>
  <si>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</si>
  <si>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</si>
  <si>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</si>
  <si>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</si>
  <si>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</si>
  <si>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</si>
  <si>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</si>
  <si>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</si>
  <si>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</si>
  <si>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</si>
  <si>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</si>
  <si>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</si>
  <si>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</si>
  <si>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</si>
  <si>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</si>
  <si>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</si>
  <si>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</si>
  <si>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</si>
  <si>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</si>
  <si>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</si>
  <si>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</si>
  <si>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</si>
  <si>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</si>
  <si>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</si>
  <si>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</si>
  <si>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</si>
  <si>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</si>
  <si>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</si>
  <si>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</si>
  <si>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</si>
  <si>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</si>
  <si>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</si>
  <si>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</si>
  <si>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</si>
  <si>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</si>
  <si>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</si>
  <si>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</si>
  <si>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</si>
  <si>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</si>
  <si>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</si>
  <si>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</si>
  <si>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</si>
  <si>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</si>
  <si>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</si>
  <si>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</si>
  <si>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</si>
  <si>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</si>
  <si>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</si>
  <si>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</si>
  <si>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</si>
  <si>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</si>
  <si>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</si>
  <si>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</si>
  <si>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</si>
  <si>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</si>
  <si>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</si>
  <si>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</si>
  <si>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</si>
  <si>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</si>
  <si>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</si>
  <si>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</si>
  <si>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</si>
  <si>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</si>
  <si>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</si>
  <si>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</si>
  <si>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</si>
  <si>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</si>
  <si>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</si>
  <si>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</si>
  <si>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</si>
  <si>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</si>
  <si>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</si>
  <si>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</si>
  <si>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</si>
  <si>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</si>
  <si>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4. Ngày lập báo cáo: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</si>
</sst>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8" fillId="0" borderId="0" applyFont="0" applyFill="0" applyBorder="0" applyAlignment="0" applyProtection="0"/>
  </cellStyleXfs>
  <cellXfs count="59">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N22" sqref="N22"/>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5" t="s">
        <v>0</v>
      </c>
      <c r="B1" s="55"/>
      <c r="C1" s="55"/>
      <c r="D1" s="55"/>
    </row>
    <row r="2" spans="1:4" ht="9" customHeight="1" x14ac:dyDescent="0.2">
      <c r="A2" s="55"/>
      <c r="B2" s="55"/>
      <c r="C2" s="55"/>
      <c r="D2" s="55"/>
    </row>
    <row r="3" spans="1:4" ht="15" customHeight="1" x14ac:dyDescent="0.25">
      <c r="A3" s="1" t="s">
        <v>1</v>
      </c>
      <c r="B3" s="1" t="s">
        <v>1</v>
      </c>
      <c r="C3" s="2" t="s">
        <v>2</v>
      </c>
      <c r="D3" s="1" t="s">
        <v>334</v>
      </c>
    </row>
    <row r="4" spans="1:4" ht="15" customHeight="1" x14ac:dyDescent="0.25">
      <c r="A4" s="1" t="s">
        <v>1</v>
      </c>
      <c r="B4" s="1" t="s">
        <v>1</v>
      </c>
      <c r="C4" s="2"/>
      <c r="D4" s="1">
        <v>1</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6" t="s">
        <v>341</v>
      </c>
      <c r="B9" s="56"/>
      <c r="C9" s="1"/>
      <c r="D9" s="1" t="s">
        <v>1</v>
      </c>
    </row>
    <row r="10" spans="1:4" ht="15" customHeight="1" x14ac:dyDescent="0.25">
      <c r="A10" s="56" t="s">
        <v>350</v>
      </c>
      <c r="B10" s="56"/>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4" t="s">
        <v>51</v>
      </c>
      <c r="B33" s="54"/>
      <c r="C33" s="54" t="s">
        <v>52</v>
      </c>
      <c r="D33" s="54"/>
    </row>
    <row r="34" spans="1:4" ht="15" customHeight="1" x14ac:dyDescent="0.2">
      <c r="A34" s="53" t="s">
        <v>53</v>
      </c>
      <c r="B34" s="53"/>
      <c r="C34" s="53" t="s">
        <v>53</v>
      </c>
      <c r="D34" s="53"/>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8" t="s">
        <v>5</v>
      </c>
      <c r="B1" s="58" t="s">
        <v>117</v>
      </c>
      <c r="C1" s="58" t="s">
        <v>234</v>
      </c>
      <c r="D1" s="58"/>
      <c r="E1" s="58" t="s">
        <v>235</v>
      </c>
      <c r="F1" s="58"/>
      <c r="G1" s="58" t="s">
        <v>315</v>
      </c>
    </row>
    <row r="2" spans="1:7" ht="15" customHeight="1" x14ac:dyDescent="0.2">
      <c r="A2" s="58"/>
      <c r="B2" s="58"/>
      <c r="C2" s="7" t="s">
        <v>306</v>
      </c>
      <c r="D2" s="7" t="s">
        <v>312</v>
      </c>
      <c r="E2" s="7" t="s">
        <v>306</v>
      </c>
      <c r="F2" s="7" t="s">
        <v>312</v>
      </c>
      <c r="G2" s="58"/>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8" t="s">
        <v>5</v>
      </c>
      <c r="B1" s="58" t="s">
        <v>324</v>
      </c>
      <c r="C1" s="58" t="s">
        <v>178</v>
      </c>
      <c r="D1" s="58" t="s">
        <v>179</v>
      </c>
      <c r="E1" s="58"/>
      <c r="F1" s="58" t="s">
        <v>180</v>
      </c>
      <c r="G1" s="58"/>
      <c r="H1" s="58" t="s">
        <v>325</v>
      </c>
    </row>
    <row r="2" spans="1:8" ht="15" customHeight="1" x14ac:dyDescent="0.2">
      <c r="A2" s="58"/>
      <c r="B2" s="58"/>
      <c r="C2" s="58"/>
      <c r="D2" s="7" t="s">
        <v>306</v>
      </c>
      <c r="E2" s="7" t="s">
        <v>312</v>
      </c>
      <c r="F2" s="7" t="s">
        <v>306</v>
      </c>
      <c r="G2" s="7" t="s">
        <v>312</v>
      </c>
      <c r="H2" s="58"/>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{'SheetId':'0e67e680-b807-4d33-99c0-7b78881f5ae3','UId':'9cbd5645-d1cc-4c66-9f84-d2f549c40baa','Col':4,'Row':3,'Format':'numberic','Value':'3513187049','TargetCode':''}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{'SheetId':'0e67e680-b807-4d33-99c0-7b78881f5ae3','UId':'99e568e1-5c2c-4711-855d-7b59f3d1cab6','Col':5,'Row':3,'Format':'numberic','Value':'6393293192','TargetCode':''}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{'SheetId':'0e67e680-b807-4d33-99c0-7b78881f5ae3','UId':'c69da7a3-02da-4c71-9ebc-1684c54f1afc','Col':6,'Row':3,'Format':'numberic','Value':'0.342095796346452','TargetCode':''}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{'SheetId':'0e67e680-b807-4d33-99c0-7b78881f5ae3','UId':'8adc06ea-6b87-4c42-b656-c6dbc003e2fd','Col':4,'Row':4,'Format':'numberic','Value':'1513187049','TargetCode':''}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{'SheetId':'0e67e680-b807-4d33-99c0-7b78881f5ae3','UId':'6d8a8286-837d-4b56-8e74-bffdec60ea94','Col':5,'Row':4,'Format':'numberic','Value':'3393293192','TargetCode':''}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{'SheetId':'0e67e680-b807-4d33-99c0-7b78881f5ae3','UId':'ffa81c56-9ecf-4052-9678-78afb3d3ebc8','Col':6,'Row':4,'Format':'numberic','Value':'0.71390211653559','TargetCode':''}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{'SheetId':'0e67e680-b807-4d33-99c0-7b78881f5ae3','UId':'0872eb3d-591d-41ae-88b3-07cc186bb076','Col':6,'Row':6,'ColDynamic':6,'RowDynamic':5,'Format':'numberic','Value':'0.245398773006135','TargetCode':''}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{'SheetId':'0e67e680-b807-4d33-99c0-7b78881f5ae3','UId':'c59bc369-ef6c-4ae7-8932-3d3cd7b0f999','Col':4,'Row':8,'ColDynamic':4,'RowDynamic':9,'Format':'numberic','Value':'95314333798','TargetCode':''}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{'SheetId':'0e67e680-b807-4d33-99c0-7b78881f5ae3','UId':'71da1168-8366-41b4-a97a-ac130f3a71ab','Col':5,'Row':8,'ColDynamic':5,'RowDynamic':9,'Format':'numberic','Value':'99830010858','TargetCode':''}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{'SheetId':'0e67e680-b807-4d33-99c0-7b78881f5ae3','UId':'3c022ada-eb27-4aed-bf94-d517130be29a','Col':6,'Row':8,'ColDynamic':6,'RowDynamic':9,'Format':'numberic','Value':'1.70341442809348','TargetCode':''}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{'SheetId':'0e67e680-b807-4d33-99c0-7b78881f5ae3','UId':'aaa47aee-de9e-4a72-aaac-e89970beaace','Col':4,'Row':13,'ColDynamic':4,'RowDynamic':12,'Format':'numberic','Value':'1487008629','TargetCode':''}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{'SheetId':'0e67e680-b807-4d33-99c0-7b78881f5ae3','UId':'c31cdabe-83ce-456c-8300-7b06d46f81cc','Col':5,'Row':13,'ColDynamic':5,'RowDynamic':12,'Format':'numberic','Value':'1161454161','TargetCode':''}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{'SheetId':'0e67e680-b807-4d33-99c0-7b78881f5ae3','UId':'df064eb2-539c-42cd-9667-ecd8effb04f7','Col':6,'Row':13,'ColDynamic':6,'RowDynamic':12,'Format':'numberic','Value':'1.39848727910154','TargetCode':''}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{'SheetId':'0e67e680-b807-4d33-99c0-7b78881f5ae3','UId':'4db3253d-9c46-4d6e-918f-a429377ea210','Col':4,'Row':16,'Format':'numberic','Value':'1265273970','TargetCode':''}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{'SheetId':'0e67e680-b807-4d33-99c0-7b78881f5ae3','UId':'1b5619ce-07bd-4f38-b89d-ff10d4440cfc','Col':5,'Row':16,'Format':'numberic','Value':'1006741096','TargetCode':''}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{'SheetId':'0e67e680-b807-4d33-99c0-7b78881f5ae3','UId':'e662b89a-1c2d-4d21-94c4-5d786440cb11','Col':6,'Row':16,'Format':'numberic','Value':'2.01696154332879','TargetCode':''}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{'SheetId':'0e67e680-b807-4d33-99c0-7b78881f5ae3','UId':'9165401c-9eab-437b-81ae-d4feb80e4e2f','Col':4,'Row':30,'Format':'numberic','Value':'101579803446','TargetCode':''}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{'SheetId':'0e67e680-b807-4d33-99c0-7b78881f5ae3','UId':'a439d206-4c67-47d4-afcd-d4f8e627acf1','Col':5,'Row':30,'Format':'numberic','Value':'108391499307','TargetCode':''}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{'SheetId':'0e67e680-b807-4d33-99c0-7b78881f5ae3','UId':'8906c8be-ac8d-4de9-aebb-1de6b88d0a22','Col':6,'Row':30,'Format':'numberic','Value':'1.45375789110328','TargetCode':''}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{'SheetId':'0e67e680-b807-4d33-99c0-7b78881f5ae3','UId':'6823b56c-6355-4646-a028-45bac846780f','Col':4,'Row':37,'Format':'numberic','Value':'420961973','TargetCode':''}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{'SheetId':'0e67e680-b807-4d33-99c0-7b78881f5ae3','UId':'3318279c-387a-4099-bb92-e31c1fe449fe','Col':5,'Row':37,'Format':'numberic','Value':'348331363','TargetCode':''}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{'SheetId':'0e67e680-b807-4d33-99c0-7b78881f5ae3','UId':'4e4bdcf0-80c6-4aab-a280-ce14045479a2','Col':6,'Row':37,'Format':'numberic','Value':'0.525124985922011','TargetCode':''}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{'SheetId':'0e67e680-b807-4d33-99c0-7b78881f5ae3','UId':'3c70b8a9-b1ec-43c2-876f-82404e71a395','Col':4,'Row':40,'Format':'numberic','Value':'420961973','TargetCode':''}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{'SheetId':'0e67e680-b807-4d33-99c0-7b78881f5ae3','UId':'12d35449-1610-445d-a82a-ca6aa3c24666','Col':5,'Row':40,'Format':'numberic','Value':'348331363','TargetCode':''}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{'SheetId':'0e67e680-b807-4d33-99c0-7b78881f5ae3','UId':'12315a60-eed3-4b10-a10c-2f67a18ee638','Col':6,'Row':40,'Format':'numberic','Value':'0.525124985922011','TargetCode':''}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{'SheetId':'0e67e680-b807-4d33-99c0-7b78881f5ae3','UId':'47fa62ea-4432-4646-9d4f-ee5aab71af85','Col':4,'Row':41,'Format':'numberic','Value':'101158841473','TargetCode':''}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{'SheetId':'0e67e680-b807-4d33-99c0-7b78881f5ae3','UId':'3afb4556-da28-46fc-a2b2-36ba72752042','Col':5,'Row':41,'Format':'numberic','Value':'108043167944','TargetCode':''}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{'SheetId':'0e67e680-b807-4d33-99c0-7b78881f5ae3','UId':'76b3aaa6-980e-4c01-b289-c500e2a6bc24','Col':6,'Row':41,'Format':'numberic','Value':'1.46453544721187','TargetCode':''}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{'SheetId':'0e67e680-b807-4d33-99c0-7b78881f5ae3','UId':'7104513d-d6f9-4449-8a07-2e2ffcb96545','Col':4,'Row':42,'Format':'numberic','Value':'9341300.52','TargetCode':''}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{'SheetId':'0e67e680-b807-4d33-99c0-7b78881f5ae3','UId':'3e6dbc06-a87f-42e5-8f05-e55e94914d01','Col':5,'Row':42,'Format':'numberic','Value':'10020909.99','TargetCode':''}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{'SheetId':'0e67e680-b807-4d33-99c0-7b78881f5ae3','UId':'f428fa58-01e3-47d4-8c5d-1c46168be529','Col':6,'Row':42,'Format':'numberic','Value':'1.39476641409351','TargetCode':''}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{'SheetId':'0e67e680-b807-4d33-99c0-7b78881f5ae3','UId':'4e4f6161-da0f-463f-8dd1-39772b1d4eda','Col':4,'Row':43,'Format':'numberic','Value':'10829.2','TargetCode':''}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{'SheetId':'0e67e680-b807-4d33-99c0-7b78881f5ae3','UId':'4a847a8c-942e-443a-8eae-7a36b88630ea','Col':5,'Row':43,'Format':'numberic','Value':'10781.77','TargetCode':''}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{'SheetId':'0e67e680-b807-4d33-99c0-7b78881f5ae3','UId':'b1a27640-3dfd-4efe-90b1-884e8ae97752','Col':6,'Row':43,'Format':'numberic','Value':'1.05002176798719','TargetCode':''}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{'SheetId':'9e57442d-faa2-4732-bfe8-6082c7f4cc3b','UId':'1ab6082b-49bd-46b5-a368-d8740fb12834','Col':4,'Row':2,'Format':'numberic','Value':'623718472','TargetCode':''}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{'SheetId':'9e57442d-faa2-4732-bfe8-6082c7f4cc3b','UId':'220cbdc8-4631-4f07-a522-f901ab9a56b6','Col':5,'Row':2,'Format':'numberic','Value':'648076250','TargetCode':''}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{'SheetId':'9e57442d-faa2-4732-bfe8-6082c7f4cc3b','UId':'44591e3f-5579-49aa-bc70-68808b3d1875','Col':6,'Row':2,'Format':'numberic','Value':'623718472','TargetCode':''}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{'SheetId':'9e57442d-faa2-4732-bfe8-6082c7f4cc3b','UId':'469f6a2b-25ef-4e27-93c5-0caee9db4d81','Col':4,'Row':5,'ColDynamic':4,'RowDynamic':4,'Format':'numberic','Value':'328458066','TargetCode':''}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{'SheetId':'9e57442d-faa2-4732-bfe8-6082c7f4cc3b','UId':'7b8d3f89-6827-40c2-b297-cf7a42237b42','Col':5,'Row':5,'ColDynamic':5,'RowDynamic':4,'Format':'numberic','Value':'329753129','TargetCode':''}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{'SheetId':'9e57442d-faa2-4732-bfe8-6082c7f4cc3b','UId':'4ae5c9f2-f277-4de6-a00c-b59eae1b7410','Col':6,'Row':5,'ColDynamic':6,'RowDynamic':4,'Format':'numberic','Value':'328458066','TargetCode':''}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{'SheetId':'9e57442d-faa2-4732-bfe8-6082c7f4cc3b','UId':'5cf117a3-96d2-4aaf-916d-02b16ba83420','Col':4,'Row':7,'ColDynamic':4,'RowDynamic':4,'Format':'numberic','Value':'295260406','TargetCode':''}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{'SheetId':'9e57442d-faa2-4732-bfe8-6082c7f4cc3b','UId':'89c23fea-c054-41d5-9d1e-0958d45c7a95','Col':5,'Row':7,'ColDynamic':5,'RowDynamic':4,'Format':'numberic','Value':'318323121','TargetCode':''}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{'SheetId':'9e57442d-faa2-4732-bfe8-6082c7f4cc3b','UId':'d5829e20-95a8-4535-904c-7e09f2cdc9f2','Col':6,'Row':7,'ColDynamic':6,'RowDynamic':4,'Format':'numberic','Value':'295260406','TargetCode':''}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{'SheetId':'9e57442d-faa2-4732-bfe8-6082c7f4cc3b','UId':'21f3c77c-886e-43f3-9ba5-fdc740bf45a7','Col':4,'Row':11,'ColDynamic':4,'RowDynamic':8,'Format':'numberic','Value':'149239163','TargetCode':''}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{'SheetId':'9e57442d-faa2-4732-bfe8-6082c7f4cc3b','UId':'fff53ed1-05e1-4ac8-8249-2f48edf9fa14','Col':5,'Row':11,'ColDynamic':5,'RowDynamic':8,'Format':'numberic','Value':'161420124','TargetCode':''}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{'SheetId':'9e57442d-faa2-4732-bfe8-6082c7f4cc3b','UId':'c1a4252e-e2cb-4233-bed1-d3afc836ccc8','Col':6,'Row':11,'ColDynamic':6,'RowDynamic':8,'Format':'numberic','Value':'149239163','TargetCode':''}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{'SheetId':'9e57442d-faa2-4732-bfe8-6082c7f4cc3b','UId':'2b4c7218-ef2f-452d-80ea-cb1d29493e04','Col':4,'Row':12,'Format':'numberic','Value':'77655286','TargetCode':''}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{'SheetId':'9e57442d-faa2-4732-bfe8-6082c7f4cc3b','UId':'2916fb19-bceb-454d-ad42-4fc7a299a2a3','Col':5,'Row':12,'Format':'numberic','Value':'88477286','TargetCode':''}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{'SheetId':'9e57442d-faa2-4732-bfe8-6082c7f4cc3b','UId':'4e500903-fadf-4a73-8849-257ec68842d0','Col':6,'Row':12,'Format':'numberic','Value':'77655286','TargetCode':''}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{'SheetId':'9e57442d-faa2-4732-bfe8-6082c7f4cc3b','UId':'157e5771-4dd4-4ed6-838c-69dd228515cd','Col':4,'Row':14,'ColDynamic':4,'RowDynamic':11,'Format':'numberic','Value':'20660785','TargetCode':''}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{'SheetId':'9e57442d-faa2-4732-bfe8-6082c7f4cc3b','UId':'1e7708d3-6d2b-4639-8d85-59b3c9bf16f5','Col':5,'Row':14,'ColDynamic':5,'RowDynamic':11,'Format':'numberic','Value':'20577327','TargetCode':''}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{'SheetId':'9e57442d-faa2-4732-bfe8-6082c7f4cc3b','UId':'18031c0a-5fc4-4a35-8331-a60cef3972fd','Col':6,'Row':14,'ColDynamic':6,'RowDynamic':11,'Format':'numberic','Value':'20660785','TargetCode':''}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{'SheetId':'9e57442d-faa2-4732-bfe8-6082c7f4cc3b','UId':'a66486eb-4505-4714-830d-ba2c3c0c6cd7','Col':6,'Row':17,'Format':'numberic','Value':'29700000','TargetCode':''}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{'SheetId':'9e57442d-faa2-4732-bfe8-6082c7f4cc3b','UId':'35799ba3-fea0-48d2-b27f-56054b206bd2','Col':4,'Row':24,'ColDynamic':4,'RowDynamic':23,'Format':'numberic','Value':'11304392','TargetCode':''}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{'SheetId':'9e57442d-faa2-4732-bfe8-6082c7f4cc3b','UId':'1863aaae-65a9-4f9f-9c5d-b3b2a95e519b','Col':5,'Row':24,'ColDynamic':5,'RowDynamic':23,'Format':'numberic','Value':'9248665','TargetCode':''}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{'SheetId':'9e57442d-faa2-4732-bfe8-6082c7f4cc3b','UId':'45a838e8-921d-463e-8daa-a5c771a772aa','Col':6,'Row':24,'ColDynamic':6,'RowDynamic':23,'Format':'numberic','Value':'11304392','TargetCode':''}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{'SheetId':'9e57442d-faa2-4732-bfe8-6082c7f4cc3b','UId':'22eae942-46a3-4663-8bad-854ee399b27a','Col':4,'Row':32,'Format':'numberic','Value':'49923','TargetCode':''}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{'SheetId':'9e57442d-faa2-4732-bfe8-6082c7f4cc3b','UId':'38ae0936-1d1f-43c1-92bd-8403ec08cfeb','Col':6,'Row':32,'Format':'numberic','Value':'49923','TargetCode':''}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{'SheetId':'9e57442d-faa2-4732-bfe8-6082c7f4cc3b','UId':'a2f958ce-55fd-4741-a0a1-bdcf0dd1c8ec','Col':4,'Row':35,'Format':'numberic','Value':'868777','TargetCode':''}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{'SheetId':'9e57442d-faa2-4732-bfe8-6082c7f4cc3b','UId':'393bdfde-2176-402e-9b16-331c74ac5995','Col':5,'Row':35,'Format':'numberic','Value':'4416846','TargetCode':''}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{'SheetId':'9e57442d-faa2-4732-bfe8-6082c7f4cc3b','UId':'61a21fd4-9c85-4c00-b1f5-a006461b16c9','Col':6,'Row':35,'Format':'numberic','Value':'868777','TargetCode':''}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{'SheetId':'9e57442d-faa2-4732-bfe8-6082c7f4cc3b','UId':'c95f90f6-640a-4331-b0e8-54422c753940','Col':4,'Row':38,'Format':'numberic','Value':'474479309','TargetCode':''}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{'SheetId':'9e57442d-faa2-4732-bfe8-6082c7f4cc3b','UId':'19caeda8-1e5a-4518-8250-4c15acb82c48','Col':5,'Row':38,'Format':'numberic','Value':'486656126','TargetCode':''}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{'SheetId':'9e57442d-faa2-4732-bfe8-6082c7f4cc3b','UId':'d743182c-5853-46f3-8604-ad3aa58840b8','Col':6,'Row':38,'Format':'numberic','Value':'474479309','TargetCode':''}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{'SheetId':'9e57442d-faa2-4732-bfe8-6082c7f4cc3b','UId':'5fb4cc84-0a90-4cae-ba19-392c839af798','Col':4,'Row':39,'Format':'numberic','Value':'-25836995','TargetCode':''}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{'SheetId':'9e57442d-faa2-4732-bfe8-6082c7f4cc3b','UId':'c14dbefc-c01b-44b0-a577-6f17c0396290','Col':5,'Row':39,'Format':'numberic','Value':'1598485','TargetCode':''}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{'SheetId':'9e57442d-faa2-4732-bfe8-6082c7f4cc3b','UId':'d1eb0ab7-7a60-49c8-b8aa-39c894436edb','Col':6,'Row':39,'Format':'numberic','Value':'-25836995','TargetCode':''}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{'SheetId':'9e57442d-faa2-4732-bfe8-6082c7f4cc3b','UId':'7dc5398f-c841-400c-850b-875a5c468e05','Col':4,'Row':40,'Format':'numberic','Value':'-2364720','TargetCode':''}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{'SheetId':'9e57442d-faa2-4732-bfe8-6082c7f4cc3b','UId':'73bb9d14-e1ea-4394-a083-b8a649641cf9','Col':6,'Row':40,'Format':'numberic','Value':'-2364720','TargetCode':''}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{'SheetId':'9e57442d-faa2-4732-bfe8-6082c7f4cc3b','UId':'bab2e1a7-20d5-41fd-881b-9a21514bfc4f','Col':4,'Row':41,'Format':'numberic','Value':'-23472275','TargetCode':''}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{'SheetId':'9e57442d-faa2-4732-bfe8-6082c7f4cc3b','UId':'128100c2-b671-4904-a5a9-41069ed12784','Col':5,'Row':41,'Format':'numberic','Value':'1598485','TargetCode':''}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{'SheetId':'9e57442d-faa2-4732-bfe8-6082c7f4cc3b','UId':'04b06e65-b2eb-4858-bb0b-d72c0270f1f6','Col':6,'Row':41,'Format':'numberic','Value':'-23472275','TargetCode':''}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{'SheetId':'9e57442d-faa2-4732-bfe8-6082c7f4cc3b','UId':'0c34f541-ad2d-4bff-9fce-284295e89335','Col':4,'Row':42,'Format':'numberic','Value':'448642314','TargetCode':''}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{'SheetId':'9e57442d-faa2-4732-bfe8-6082c7f4cc3b','UId':'a1069390-e9a5-41a9-8d0c-f5931f68451d','Col':5,'Row':42,'Format':'numberic','Value':'488254611','TargetCode':''}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{'SheetId':'9e57442d-faa2-4732-bfe8-6082c7f4cc3b','UId':'943a903f-8f0c-48d3-9a7d-d0f797c51f06','Col':6,'Row':42,'Format':'numberic','Value':'448642314','TargetCode':''}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{'SheetId':'9e57442d-faa2-4732-bfe8-6082c7f4cc3b','UId':'14ba2d4e-fc98-469f-8702-009a93d663bf','Col':4,'Row':43,'Format':'numberic','Value':'108043167944','TargetCode':''}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{'SheetId':'9e57442d-faa2-4732-bfe8-6082c7f4cc3b','UId':'46dc8404-c63b-42c5-af20-35a421a3b5ab','Col':5,'Row':43,'Format':'numberic','Value':'106346119434','TargetCode':''}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{'SheetId':'9e57442d-faa2-4732-bfe8-6082c7f4cc3b','UId':'ae182ae4-ecb8-4b3e-87b1-02fe2b8c8c6e','Col':4,'Row':44,'Format':'numberic','Value':'-6884326471','TargetCode':''}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{'SheetId':'9e57442d-faa2-4732-bfe8-6082c7f4cc3b','UId':'c7c70708-3a08-4a71-8b5b-958036d28d83','Col':5,'Row':44,'Format':'numberic','Value':'1697048510','TargetCode':''}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{'SheetId':'9e57442d-faa2-4732-bfe8-6082c7f4cc3b','UId':'b56d1f06-ac4a-4581-bd76-0a7116bb9601','Col':6,'Row':44,'Format':'numberic','Value':'-6884326471','TargetCode':''}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{'SheetId':'9e57442d-faa2-4732-bfe8-6082c7f4cc3b','UId':'071f8b6b-411a-4479-a1e0-68ae4989d4d4','Col':4,'Row':45,'Format':'numberic','Value':'448642314','TargetCode':''}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{'SheetId':'9e57442d-faa2-4732-bfe8-6082c7f4cc3b','UId':'649fe867-7540-4d27-809f-914ad09af55e','Col':5,'Row':45,'Format':'numberic','Value':'488254611','TargetCode':''}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{'SheetId':'9e57442d-faa2-4732-bfe8-6082c7f4cc3b','UId':'ce2f8942-9d48-4663-bc86-864ddeb2e9fb','Col':6,'Row':45,'Format':'numberic','Value':'448642314','TargetCode':''}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{'SheetId':'9e57442d-faa2-4732-bfe8-6082c7f4cc3b','UId':'26da4aec-6928-4f66-88a5-fdfd0ee643e5','Col':4,'Row':47,'Format':'numberic','Value':'-7332968785','TargetCode':''}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{'SheetId':'9e57442d-faa2-4732-bfe8-6082c7f4cc3b','UId':'9b98b4cd-1dc6-4f10-9fcd-3b02154fc346','Col':5,'Row':47,'Format':'numberic','Value':'1208793899','TargetCode':''}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{'SheetId':'9e57442d-faa2-4732-bfe8-6082c7f4cc3b','UId':'ab589e24-1208-4602-83e1-3b0d9a9ddac2','Col':6,'Row':47,'Format':'numberic','Value':'-7332968785','TargetCode':''}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{'SheetId':'9e57442d-faa2-4732-bfe8-6082c7f4cc3b','UId':'a1e12271-7d9c-46e1-be1f-d3831e97dba6','Col':4,'Row':48,'Format':'numberic','Value':'101158841473','TargetCode':''}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{'SheetId':'9e57442d-faa2-4732-bfe8-6082c7f4cc3b','UId':'85d94755-db4c-439e-8336-6cbb28df62be','Col':5,'Row':48,'Format':'numberic','Value':'108043167944','TargetCode':''}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{'SheetId':'9e57442d-faa2-4732-bfe8-6082c7f4cc3b','UId':'d8a625ed-973b-4579-990b-8dd486f640c5','Col':6,'Row':48,'Format':'numberic','Value':'101158841473','TargetCode':''}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{'SheetId':'1deb9a6e-dc5a-4908-87cc-034ee9747e20','UId':'2af5b400-8abe-46e3-8b64-7efb4d13db84','Col':4,'Row':22,'ColDynamic':4,'RowDynamic':23,'Format':'numberic','Value':'410951','TargetCode':''}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{'SheetId':'1deb9a6e-dc5a-4908-87cc-034ee9747e20','UId':'a4748164-33b9-46bd-8561-e8b3f76700ee','Col':6,'Row':22,'ColDynamic':6,'RowDynamic':23,'Format':'numberic','Value':'44307847761','TargetCode':''}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{'SheetId':'1deb9a6e-dc5a-4908-87cc-034ee9747e20','UId':'8b15b2dd-95b7-4075-8cb9-63831db4f74a','Col':7,'Row':22,'ColDynamic':7,'RowDynamic':23,'Format':'numberic','Value':'0.43618757132715','TargetCode':''}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{'SheetId':'1deb9a6e-dc5a-4908-87cc-034ee9747e20','UId':'740ad2fc-8f8c-4571-bfbb-d73a204a23fa','Col':4,'Row':26,'Format':'numberic','Value':'410951','TargetCode':''}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{'SheetId':'1deb9a6e-dc5a-4908-87cc-034ee9747e20','UId':'d007d564-0a98-45f4-94c4-a2e4056245bc','Col':6,'Row':26,'Format':'numberic','Value':'44307847761','TargetCode':''}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{'SheetId':'1deb9a6e-dc5a-4908-87cc-034ee9747e20','UId':'87b8e950-d5f9-45b4-8cfb-d8108dd16f8f','Col':7,'Row':26,'Format':'numberic','Value':'0.43618757132715','TargetCode':''}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{'SheetId':'1deb9a6e-dc5a-4908-87cc-034ee9747e20','UId':'2efa8183-1804-400f-919b-54e0d328e017','Col':6,'Row':29,'ColDynamic':6,'RowDynamic':32,'Format':'numberic','Value':'2752282599','TargetCode':''}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{'SheetId':'1deb9a6e-dc5a-4908-87cc-034ee9747e20','UId':'890ca93f-4ffa-4063-bc4e-3ca8427d321f','Col':7,'Row':29,'ColDynamic':7,'RowDynamic':32,'Format':'numberic','Value':'0.0270947816950947','TargetCode':''}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{'SheetId':'1deb9a6e-dc5a-4908-87cc-034ee9747e20','UId':'6ba9d2bf-7322-4bb6-be73-05a728f53c5a','Col':6,'Row':31,'Format':'numberic','Value':'1513187049','TargetCode':''}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{'SheetId':'1deb9a6e-dc5a-4908-87cc-034ee9747e20','UId':'cad08826-aed0-458d-a3df-563ee1ca2782','Col':7,'Row':31,'Format':'numberic','Value':'0.0148965345242513','TargetCode':''}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{'SheetId':'1deb9a6e-dc5a-4908-87cc-034ee9747e20','UId':'ba8351a8-8ef9-4c39-b20c-9e499c7302c4','Col':6,'Row':33,'ColDynamic':6,'RowDynamic':30,'Format':'numberic','Value':'2000000000','TargetCode':''}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{'SheetId':'1deb9a6e-dc5a-4908-87cc-034ee9747e20','UId':'20aec549-2649-4108-8c50-4ff697541fea','Col':7,'Row':33,'ColDynamic':7,'RowDynamic':30,'Format':'numberic','Value':'0.0196889532382606','TargetCode':''}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{'SheetId':'1deb9a6e-dc5a-4908-87cc-034ee9747e20','UId':'f0171a12-b46c-408e-9769-0674783f4494','Col':6,'Row':35,'ColDynamic':6,'RowDynamic':32,'Format':'numberic','Value':'35006486037','TargetCode':''}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{'SheetId':'1deb9a6e-dc5a-4908-87cc-034ee9747e20','UId':'123dfcbf-9d8f-4865-9abd-67aef0fb2ded','Col':7,'Row':35,'ColDynamic':7,'RowDynamic':32,'Format':'numberic','Value':'0.344620533309158','TargetCode':''}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{'SheetId':'1deb9a6e-dc5a-4908-87cc-034ee9747e20','UId':'0b0a71cf-8b1c-4a88-a170-2b7251d20ffa','Col':6,'Row':38,'Format':'numberic','Value':'54519673086','TargetCode':''}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{'SheetId':'1deb9a6e-dc5a-4908-87cc-034ee9747e20','UId':'3ec63538-3a98-477e-b957-0e4550274988','Col':7,'Row':38,'Format':'numberic','Value':'0.536717646977755','TargetCode':''}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{'SheetId':'1deb9a6e-dc5a-4908-87cc-034ee9747e20','UId':'b7e2b881-7166-4008-81ef-36fa655ba0d3','Col':4,'Row':39,'Format':'numberic','Value':'410951','TargetCode':''}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{'SheetId':'1deb9a6e-dc5a-4908-87cc-034ee9747e20','UId':'2a23d1c5-766a-4746-bd88-93015d1e4053','Col':6,'Row':39,'Format':'numberic','Value':'101579803446','TargetCode':''}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{'SheetId':'eea37401-614e-480f-bf0c-66e62a21c940','UId':'8fe4c321-a5c4-4a50-a26e-af5571876426','Col':4,'Row':3,'Format':'numberic','Value':'0.00900077103315981','TargetCode':''}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{'SheetId':'eea37401-614e-480f-bf0c-66e62a21c940','UId':'e505df99-52a5-4046-b588-70e17a64bc04','Col':5,'Row':3,'Format':'numberic','Value':'0.00900056289601074','TargetCode':''}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{'SheetId':'eea37401-614e-480f-bf0c-66e62a21c940','UId':'906b49c2-3105-44f5-a32d-07590223a8f2','Col':4,'Row':4,'Format':'numberic','Value':'0.00239472423229943','TargetCode':''}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{'SheetId':'eea37401-614e-480f-bf0c-66e62a21c940','UId':'1292eb8e-a778-4ce5-ab53-509a4c8a9832','Col':5,'Row':4,'Format':'numberic','Value':'0.00209327765654204','TargetCode':''}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{'SheetId':'eea37401-614e-480f-bf0c-66e62a21c940','UId':'043b7f89-a817-4764-b06f-cc2a71ce03b0','Col':4,'Row':5,'Format':'numberic','Value':'0.0034424301738435','TargetCode':''}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{'SheetId':'eea37401-614e-480f-bf0c-66e62a21c940','UId':'99e0f9cc-8606-43f9-8ce6-a58dc892af79','Col':5,'Row':5,'Format':'numberic','Value':'0.00302130332084914','TargetCode':''}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{'SheetId':'eea37401-614e-480f-bf0c-66e62a21c940','UId':'5a5a30c0-7249-46cc-a3d5-6518c7410f2b','Col':4,'Row':6,'Format':'numberic','Value':'0.00131025522282003','TargetCode':''}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{'SheetId':'eea37401-614e-480f-bf0c-66e62a21c940','UId':'b6bb9469-63ab-4fda-88bd-7b1865b669bf','Col':5,'Row':6,'Format':'numberic','Value':'0.000940842500940108','TargetCode':''}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{'SheetId':'eea37401-614e-480f-bf0c-66e62a21c940','UId':'e3f08122-3427-41af-b11b-1a46844a64fc','Col':4,'Row':9,'Format':'numberic','Value':'0.00104316065874045','TargetCode':''}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{'SheetId':'eea37401-614e-480f-bf0c-66e62a21c940','UId':'9e68654a-171d-4fbe-8c69-6a6d18753f97','Col':5,'Row':9,'Format':'numberic','Value':'0.000915546460863376','TargetCode':''}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{'SheetId':'eea37401-614e-480f-bf0c-66e62a21c940','UId':'01528f3a-d80f-403f-9e7e-01c54429c341','Col':4,'Row':10,'Format':'numberic','Value':'0.0172978248427727','TargetCode':''}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{'SheetId':'eea37401-614e-480f-bf0c-66e62a21c940','UId':'2e9dd82c-3e13-4dfb-9508-7eb62f82b7a5','Col':5,'Row':10,'Format':'numberic','Value':'0.016420847026703','TargetCode':''}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{'SheetId':'eea37401-614e-480f-bf0c-66e62a21c940','UId':'e04710a4-564b-4804-a3c9-8b96b736ccd0','Col':4,'Row':11,'Format':'numberic','Value':'0.435987751674825','TargetCode':''}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{'SheetId':'eea37401-614e-480f-bf0c-66e62a21c940','UId':'0421496e-49be-42f6-bd5e-4ff79e46d605','Col':5,'Row':11,'Format':'numberic','Value':'0.559500614972063','TargetCode':''}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{'SheetId':'eea37401-614e-480f-bf0c-66e62a21c940','UId':'759e81e7-6be1-448f-8880-c7fb179e0f97','Col':4,'Row':14,'Format':'numberic','Value':'100209099900','TargetCode':''}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{'SheetId':'eea37401-614e-480f-bf0c-66e62a21c940','UId':'d55f381c-544c-4c22-a6c9-f44d9ae2c1ab','Col':5,'Row':14,'Format':'numberic','Value':'99058095000','TargetCode':''}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{'SheetId':'eea37401-614e-480f-bf0c-66e62a21c940','UId':'5b9de7f0-70a7-42bf-94c8-d94c81c70e42','Col':4,'Row':15,'Format':'numberic','Value':'100209099900','TargetCode':''}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{'SheetId':'eea37401-614e-480f-bf0c-66e62a21c940','UId':'85d68133-b410-4986-a2ae-00da0ca256bd','Col':5,'Row':15,'Format':'numberic','Value':'99058095000','TargetCode':''}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{'SheetId':'eea37401-614e-480f-bf0c-66e62a21c940','UId':'31f6ac2c-5e3e-4a12-b200-cf5f834a027b','Col':4,'Row':16,'Format':'numberic','Value':'10020909.99','TargetCode':''}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{'SheetId':'eea37401-614e-480f-bf0c-66e62a21c940','UId':'e12c39c4-7956-414a-b632-d0af1c2ab599','Col':5,'Row':16,'Format':'numberic','Value':'9905809.5','TargetCode':''}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{'SheetId':'eea37401-614e-480f-bf0c-66e62a21c940','UId':'b08c24e4-4516-482b-a697-9d62ff87afcf','Col':4,'Row':17,'Format':'numberic','Value':'-6796094700','TargetCode':''}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{'SheetId':'eea37401-614e-480f-bf0c-66e62a21c940','UId':'a7ccfa80-7e7d-4308-b36d-abc719c80bf3','Col':5,'Row':17,'Format':'numberic','Value':'1151004900','TargetCode':''}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{'SheetId':'eea37401-614e-480f-bf0c-66e62a21c940','UId':'e8ec4ef9-08e4-4e39-8477-ae21a99e8959','Col':4,'Row':18,'Format':'numberic','Value':'124462.99','TargetCode':''}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{'SheetId':'eea37401-614e-480f-bf0c-66e62a21c940','UId':'dde8a5b2-e9c7-4f1b-a63c-0174479280ef','Col':5,'Row':18,'Format':'numberic','Value':'2799158.55','TargetCode':''}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{'SheetId':'eea37401-614e-480f-bf0c-66e62a21c940','UId':'0e4c1db2-c20e-4d52-853c-271375cc313a','Col':4,'Row':19,'Format':'numberic','Value':'1244629900','TargetCode':''}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{'SheetId':'eea37401-614e-480f-bf0c-66e62a21c940','UId':'12f0bb36-f2e3-462a-b5c8-133ec8de4536','Col':5,'Row':19,'Format':'numberic','Value':'27991585500','TargetCode':''}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{'SheetId':'eea37401-614e-480f-bf0c-66e62a21c940','UId':'99c017fe-183e-4244-a2e8-3180fad52922','Col':4,'Row':20,'Format':'numberic','Value':'-804072.46','TargetCode':''}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{'SheetId':'eea37401-614e-480f-bf0c-66e62a21c940','UId':'b3b6a8fb-5b81-4dc7-b0e6-531f207f2848','Col':5,'Row':20,'Format':'numberic','Value':'-2684058.06','TargetCode':''}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{'SheetId':'eea37401-614e-480f-bf0c-66e62a21c940','UId':'d7299fb4-5fbd-49ea-a765-7a162fd18f1e','Col':4,'Row':21,'Format':'numberic','Value':'-8040724600','TargetCode':''}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{'SheetId':'eea37401-614e-480f-bf0c-66e62a21c940','UId':'15c659ac-ac36-4f95-b662-8fcd6067cf35','Col':5,'Row':21,'Format':'numberic','Value':'-26840580600','TargetCode':''}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{'SheetId':'eea37401-614e-480f-bf0c-66e62a21c940','UId':'232e2092-5dcd-464b-b1fe-07f27efe2d21','Col':4,'Row':22,'Format':'numberic','Value':'93413005200','TargetCode':''}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{'SheetId':'eea37401-614e-480f-bf0c-66e62a21c940','UId':'fa41f074-2315-4e28-81ff-52700c300177','Col':5,'Row':22,'Format':'numberic','Value':'100209099900','TargetCode':''}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{'SheetId':'eea37401-614e-480f-bf0c-66e62a21c940','UId':'d8289881-c7ab-468c-ad5d-bf473cb76780','Col':4,'Row':23,'Format':'numberic','Value':'93413005200','TargetCode':''}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{'SheetId':'eea37401-614e-480f-bf0c-66e62a21c940','UId':'994ed5e1-c943-4620-8991-d05a125691b0','Col':5,'Row':23,'Format':'numberic','Value':'100209099900','TargetCode':''}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{'SheetId':'eea37401-614e-480f-bf0c-66e62a21c940','UId':'7120d041-84df-4b71-aa97-9c53b5ab7f97','Col':4,'Row':24,'Format':'numberic','Value':'9341300.52','TargetCode':''}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{'SheetId':'eea37401-614e-480f-bf0c-66e62a21c940','UId':'ee5817e5-5c8c-481c-bd88-acd0b7e7eb64','Col':5,'Row':24,'Format':'numberic','Value':'10020909.99','TargetCode':''}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{'SheetId':'eea37401-614e-480f-bf0c-66e62a21c940','UId':'83b16c86-f622-444a-8fd4-b601d346c031','Col':4,'Row':25,'Format':'percentage','Value':'0.9487','TargetCode':''}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{'SheetId':'eea37401-614e-480f-bf0c-66e62a21c940','UId':'6080a665-802c-4b21-ade4-e67d42c38ace','Col':5,'Row':25,'Format':'percentage','Value':'0.8843','TargetCode':''}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{'SheetId':'eea37401-614e-480f-bf0c-66e62a21c940','UId':'dc7a563a-ad1d-4847-ad52-60ae8b13af41','Col':4,'Row':26,'Format':'percentage','Value':'0.9699','TargetCode':''}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{'SheetId':'eea37401-614e-480f-bf0c-66e62a21c940','UId':'c291a5ad-47fa-4a53-a5d4-2c97806fed49','Col':5,'Row':26,'Format':'percentage','Value':'0.9746','TargetCode':''}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{'SheetId':'eea37401-614e-480f-bf0c-66e62a21c940','UId':'09a70799-3c67-42d0-9f37-8841480fa73f','Col':5,'Row':27,'Format':'percentage','Value':'0.0458','TargetCode':''}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{'SheetId':'eea37401-614e-480f-bf0c-66e62a21c940','UId':'19d7d32d-f72f-4744-9b80-66561ae1073a','Col':4,'Row':28,'Format':'numberic','Value':'777','TargetCode':''}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{'SheetId':'eea37401-614e-480f-bf0c-66e62a21c940','UId':'2c2fe24e-69d3-4ae8-a8c8-c603f2a4a32c','Col':5,'Row':28,'Format':'numberic','Value':'779','TargetCode':''}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{'SheetId':'eea37401-614e-480f-bf0c-66e62a21c940','UId':'507c37af-0901-43e1-8af6-f40112c246e3','Col':4,'Row':29,'Format':'numberic','Value':'10829.2','TargetCode':''}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{'SheetId':'eea37401-614e-480f-bf0c-66e62a21c940','UId':'bb1a5a18-9ac0-4a7c-9c34-d6fbecc14baf','Col':5,'Row':29,'Format':'numberic','Value':'10781.77','TargetCode':''}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3" zoomScaleNormal="100" workbookViewId="0">
      <selection activeCell="M40" sqref="M40"/>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3513187049</v>
      </c>
      <c r="E3" s="25">
        <v>6393293192</v>
      </c>
      <c r="F3" s="9">
        <v>0.34209579634645199</v>
      </c>
      <c r="G3" s="26"/>
    </row>
    <row r="4" spans="1:7" ht="15" customHeight="1" x14ac:dyDescent="0.25">
      <c r="A4" s="13" t="s">
        <v>1</v>
      </c>
      <c r="B4" s="13" t="s">
        <v>64</v>
      </c>
      <c r="C4" s="13" t="s">
        <v>65</v>
      </c>
      <c r="D4" s="27">
        <v>1513187049</v>
      </c>
      <c r="E4" s="27">
        <v>3393293192</v>
      </c>
      <c r="F4" s="28">
        <v>0.71390211653558966</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2000000000</v>
      </c>
      <c r="E6" s="27">
        <v>3000000000</v>
      </c>
      <c r="F6" s="28">
        <v>0.24539877300613497</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95314333798</v>
      </c>
      <c r="E8" s="15">
        <v>99830010858</v>
      </c>
      <c r="F8" s="9">
        <v>1.703414428093476</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1487008629</v>
      </c>
      <c r="E13" s="15">
        <v>1161454161</v>
      </c>
      <c r="F13" s="9">
        <v>1.3984872791015401</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1265273970</v>
      </c>
      <c r="E16" s="15">
        <v>1006741096</v>
      </c>
      <c r="F16" s="9">
        <v>2.016961543328788</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101579803446</v>
      </c>
      <c r="E30" s="19">
        <v>108391499307</v>
      </c>
      <c r="F30" s="21">
        <v>1.453757891103282</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420961973</v>
      </c>
      <c r="E37" s="15">
        <v>348331363</v>
      </c>
      <c r="F37" s="9">
        <v>0.52512498592201096</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420961973</v>
      </c>
      <c r="E40" s="19">
        <v>348331363</v>
      </c>
      <c r="F40" s="21">
        <v>0.52512498592201096</v>
      </c>
      <c r="G40" s="37"/>
    </row>
    <row r="41" spans="1:7" s="36" customFormat="1" ht="15" customHeight="1" x14ac:dyDescent="0.25">
      <c r="A41" s="35" t="s">
        <v>1</v>
      </c>
      <c r="B41" s="35" t="s">
        <v>111</v>
      </c>
      <c r="C41" s="35" t="s">
        <v>112</v>
      </c>
      <c r="D41" s="19">
        <v>101158841473</v>
      </c>
      <c r="E41" s="19">
        <v>108043167944</v>
      </c>
      <c r="F41" s="21">
        <v>1.464535447211873</v>
      </c>
      <c r="G41" s="37"/>
    </row>
    <row r="42" spans="1:7" s="36" customFormat="1" ht="15" customHeight="1" x14ac:dyDescent="0.25">
      <c r="A42" s="35" t="s">
        <v>1</v>
      </c>
      <c r="B42" s="35" t="s">
        <v>113</v>
      </c>
      <c r="C42" s="35" t="s">
        <v>114</v>
      </c>
      <c r="D42" s="38">
        <v>9341300.5199999996</v>
      </c>
      <c r="E42" s="38">
        <v>10020909.99</v>
      </c>
      <c r="F42" s="21">
        <v>1.3947664140935099</v>
      </c>
      <c r="G42" s="37"/>
    </row>
    <row r="43" spans="1:7" s="36" customFormat="1" ht="15" customHeight="1" x14ac:dyDescent="0.25">
      <c r="A43" s="35" t="s">
        <v>1</v>
      </c>
      <c r="B43" s="35" t="s">
        <v>115</v>
      </c>
      <c r="C43" s="35" t="s">
        <v>116</v>
      </c>
      <c r="D43" s="38">
        <v>10829.2</v>
      </c>
      <c r="E43" s="38">
        <v>10781.77</v>
      </c>
      <c r="F43" s="21">
        <v>1.0500217679871933</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89" zoomScaleNormal="89" workbookViewId="0">
      <selection activeCell="O41" sqref="O41"/>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623718472</v>
      </c>
      <c r="E2" s="24">
        <v>648076250</v>
      </c>
      <c r="F2" s="24">
        <v>623718472</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328458066</v>
      </c>
      <c r="E5" s="15">
        <v>329753129</v>
      </c>
      <c r="F5" s="15">
        <v>328458066</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295260406</v>
      </c>
      <c r="E7" s="15">
        <v>318323121</v>
      </c>
      <c r="F7" s="15">
        <v>295260406</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149239163</v>
      </c>
      <c r="E11" s="24">
        <v>161420124</v>
      </c>
      <c r="F11" s="24">
        <v>149239163</v>
      </c>
      <c r="J11" s="26"/>
      <c r="K11" s="26"/>
      <c r="L11" s="26"/>
    </row>
    <row r="12" spans="1:12" ht="15.75" x14ac:dyDescent="0.25">
      <c r="A12" s="13" t="s">
        <v>8</v>
      </c>
      <c r="B12" s="33" t="s">
        <v>126</v>
      </c>
      <c r="C12" s="13" t="s">
        <v>127</v>
      </c>
      <c r="D12" s="15">
        <v>77655286</v>
      </c>
      <c r="E12" s="15">
        <v>88477286</v>
      </c>
      <c r="F12" s="15">
        <v>77655286</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20660785</v>
      </c>
      <c r="E14" s="15">
        <v>20577327</v>
      </c>
      <c r="F14" s="15">
        <v>20660785</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29700000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11304392</v>
      </c>
      <c r="E24" s="15">
        <v>9248665</v>
      </c>
      <c r="F24" s="15">
        <v>11304392</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9000000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49923</v>
      </c>
      <c r="E32" s="15"/>
      <c r="F32" s="15">
        <v>49923</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868777</v>
      </c>
      <c r="E35" s="15">
        <v>4416846</v>
      </c>
      <c r="F35" s="15">
        <v>868777</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474479309</v>
      </c>
      <c r="E38" s="24">
        <v>486656126</v>
      </c>
      <c r="F38" s="24">
        <v>474479309</v>
      </c>
      <c r="J38" s="26"/>
      <c r="K38" s="26"/>
      <c r="L38" s="26"/>
    </row>
    <row r="39" spans="1:12" ht="15.75" x14ac:dyDescent="0.25">
      <c r="A39" s="49" t="s">
        <v>147</v>
      </c>
      <c r="B39" s="34" t="s">
        <v>148</v>
      </c>
      <c r="C39" s="49" t="s">
        <v>149</v>
      </c>
      <c r="D39" s="24">
        <v>-25836995</v>
      </c>
      <c r="E39" s="24">
        <v>1598485</v>
      </c>
      <c r="F39" s="24">
        <v>-25836995</v>
      </c>
      <c r="J39" s="26"/>
      <c r="K39" s="26"/>
      <c r="L39" s="26"/>
    </row>
    <row r="40" spans="1:12" ht="31.5" x14ac:dyDescent="0.25">
      <c r="A40" s="13" t="s">
        <v>8</v>
      </c>
      <c r="B40" s="33" t="s">
        <v>150</v>
      </c>
      <c r="C40" s="13" t="s">
        <v>151</v>
      </c>
      <c r="D40" s="15">
        <v>-2364720</v>
      </c>
      <c r="E40" s="15"/>
      <c r="F40" s="15">
        <v>-2364720</v>
      </c>
      <c r="J40" s="26"/>
      <c r="K40" s="26"/>
      <c r="L40" s="26"/>
    </row>
    <row r="41" spans="1:12" ht="15.75" x14ac:dyDescent="0.25">
      <c r="A41" s="13" t="s">
        <v>11</v>
      </c>
      <c r="B41" s="33" t="s">
        <v>152</v>
      </c>
      <c r="C41" s="13" t="s">
        <v>153</v>
      </c>
      <c r="D41" s="15">
        <v>-23472275</v>
      </c>
      <c r="E41" s="15">
        <v>1598485</v>
      </c>
      <c r="F41" s="15">
        <v>-23472275</v>
      </c>
      <c r="J41" s="26"/>
      <c r="K41" s="26"/>
      <c r="L41" s="26"/>
    </row>
    <row r="42" spans="1:12" ht="31.5" x14ac:dyDescent="0.25">
      <c r="A42" s="49" t="s">
        <v>154</v>
      </c>
      <c r="B42" s="34" t="s">
        <v>155</v>
      </c>
      <c r="C42" s="49" t="s">
        <v>156</v>
      </c>
      <c r="D42" s="24">
        <v>448642314</v>
      </c>
      <c r="E42" s="24">
        <v>488254611</v>
      </c>
      <c r="F42" s="24">
        <v>448642314</v>
      </c>
      <c r="J42" s="26"/>
      <c r="K42" s="26"/>
      <c r="L42" s="26"/>
    </row>
    <row r="43" spans="1:12" ht="15.75" x14ac:dyDescent="0.25">
      <c r="A43" s="49" t="s">
        <v>157</v>
      </c>
      <c r="B43" s="34" t="s">
        <v>158</v>
      </c>
      <c r="C43" s="49" t="s">
        <v>159</v>
      </c>
      <c r="D43" s="24">
        <v>108043167944</v>
      </c>
      <c r="E43" s="24">
        <v>106346119434</v>
      </c>
      <c r="F43" s="24">
        <v>108043167944</v>
      </c>
      <c r="J43" s="26"/>
      <c r="K43" s="26"/>
      <c r="L43" s="26"/>
    </row>
    <row r="44" spans="1:12" ht="31.5" x14ac:dyDescent="0.25">
      <c r="A44" s="49" t="s">
        <v>160</v>
      </c>
      <c r="B44" s="34" t="s">
        <v>161</v>
      </c>
      <c r="C44" s="49" t="s">
        <v>162</v>
      </c>
      <c r="D44" s="24">
        <v>-6884326471</v>
      </c>
      <c r="E44" s="24">
        <v>1697048510</v>
      </c>
      <c r="F44" s="24">
        <v>-6884326471</v>
      </c>
      <c r="J44" s="26"/>
      <c r="K44" s="26"/>
      <c r="L44" s="26"/>
    </row>
    <row r="45" spans="1:12" ht="31.5" x14ac:dyDescent="0.25">
      <c r="A45" s="13" t="s">
        <v>8</v>
      </c>
      <c r="B45" s="33" t="s">
        <v>163</v>
      </c>
      <c r="C45" s="13" t="s">
        <v>164</v>
      </c>
      <c r="D45" s="15">
        <v>448642314</v>
      </c>
      <c r="E45" s="15">
        <v>488254611</v>
      </c>
      <c r="F45" s="15">
        <v>448642314</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-7332968785</v>
      </c>
      <c r="E47" s="15">
        <v>1208793899</v>
      </c>
      <c r="F47" s="15">
        <v>-7332968785</v>
      </c>
      <c r="J47" s="26"/>
      <c r="K47" s="26"/>
      <c r="L47" s="26"/>
    </row>
    <row r="48" spans="1:12" ht="15.75" x14ac:dyDescent="0.25">
      <c r="A48" s="49" t="s">
        <v>169</v>
      </c>
      <c r="B48" s="34" t="s">
        <v>170</v>
      </c>
      <c r="C48" s="49" t="s">
        <v>171</v>
      </c>
      <c r="D48" s="24">
        <v>101158841473</v>
      </c>
      <c r="E48" s="24">
        <v>108043167944</v>
      </c>
      <c r="F48" s="24">
        <v>101158841473</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zoomScale="80" zoomScaleNormal="80" workbookViewId="0">
      <selection activeCell="N29" sqref="N29"/>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7" t="s">
        <v>182</v>
      </c>
      <c r="C2" s="57"/>
      <c r="D2" s="57"/>
      <c r="E2" s="57"/>
      <c r="F2" s="57"/>
      <c r="G2" s="57"/>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345</v>
      </c>
      <c r="C13" s="13">
        <v>2251.1</v>
      </c>
      <c r="D13" s="14">
        <v>3770</v>
      </c>
      <c r="E13" s="14">
        <v>92041.09</v>
      </c>
      <c r="F13" s="15">
        <v>346994909</v>
      </c>
      <c r="G13" s="9">
        <v>3.4159832686077511E-3</v>
      </c>
    </row>
    <row r="14" spans="1:7" ht="15" customHeight="1" x14ac:dyDescent="0.25">
      <c r="A14" s="13"/>
      <c r="B14" s="13" t="s">
        <v>338</v>
      </c>
      <c r="C14" s="13">
        <v>2251.1999999999998</v>
      </c>
      <c r="D14" s="14">
        <v>190000</v>
      </c>
      <c r="E14" s="14">
        <v>100230.63</v>
      </c>
      <c r="F14" s="15">
        <v>19043819700</v>
      </c>
      <c r="G14" s="9">
        <v>0.18747643777558329</v>
      </c>
    </row>
    <row r="15" spans="1:7" ht="15" customHeight="1" x14ac:dyDescent="0.25">
      <c r="A15" s="13"/>
      <c r="B15" s="13" t="s">
        <v>347</v>
      </c>
      <c r="C15" s="13">
        <v>2251.3000000000002</v>
      </c>
      <c r="D15" s="14">
        <v>20000</v>
      </c>
      <c r="E15" s="14">
        <v>100418.78</v>
      </c>
      <c r="F15" s="15">
        <v>2008375600</v>
      </c>
      <c r="G15" s="9">
        <v>1.9771406636631818E-2</v>
      </c>
    </row>
    <row r="16" spans="1:7" ht="15" customHeight="1" x14ac:dyDescent="0.25">
      <c r="A16" s="13"/>
      <c r="B16" s="13" t="s">
        <v>349</v>
      </c>
      <c r="C16" s="13">
        <v>2251.4</v>
      </c>
      <c r="D16" s="14">
        <v>46290</v>
      </c>
      <c r="E16" s="14">
        <v>100000.32000000001</v>
      </c>
      <c r="F16" s="15">
        <v>4629014813</v>
      </c>
      <c r="G16" s="9">
        <v>4.557022809618639E-2</v>
      </c>
    </row>
    <row r="17" spans="1:7" ht="15" customHeight="1" x14ac:dyDescent="0.25">
      <c r="A17" s="13"/>
      <c r="B17" s="13" t="s">
        <v>348</v>
      </c>
      <c r="C17" s="13">
        <v>2251.5</v>
      </c>
      <c r="D17" s="14">
        <v>14948</v>
      </c>
      <c r="E17" s="14">
        <v>99752.63</v>
      </c>
      <c r="F17" s="15">
        <v>1491102313</v>
      </c>
      <c r="G17" s="9">
        <v>1.4679121857059633E-2</v>
      </c>
    </row>
    <row r="18" spans="1:7" ht="15" customHeight="1" x14ac:dyDescent="0.25">
      <c r="A18" s="13"/>
      <c r="B18" s="13" t="s">
        <v>343</v>
      </c>
      <c r="C18" s="13">
        <v>2251.6</v>
      </c>
      <c r="D18" s="14">
        <v>3858</v>
      </c>
      <c r="E18" s="14">
        <v>958130.06</v>
      </c>
      <c r="F18" s="15">
        <v>3696465771</v>
      </c>
      <c r="G18" s="9">
        <v>3.6389770856025017E-2</v>
      </c>
    </row>
    <row r="19" spans="1:7" ht="15" customHeight="1" x14ac:dyDescent="0.25">
      <c r="A19" s="13"/>
      <c r="B19" s="13" t="s">
        <v>344</v>
      </c>
      <c r="C19" s="13">
        <v>2251.6999999999998</v>
      </c>
      <c r="D19" s="14">
        <v>1010</v>
      </c>
      <c r="E19" s="14">
        <v>100996.82</v>
      </c>
      <c r="F19" s="15">
        <v>102006788</v>
      </c>
      <c r="G19" s="9">
        <v>1.0042034394585828E-3</v>
      </c>
    </row>
    <row r="20" spans="1:7" ht="15" customHeight="1" x14ac:dyDescent="0.25">
      <c r="A20" s="13"/>
      <c r="B20" s="13" t="s">
        <v>346</v>
      </c>
      <c r="C20" s="13">
        <v>2251.8000000000002</v>
      </c>
      <c r="D20" s="14">
        <v>68269</v>
      </c>
      <c r="E20" s="14">
        <v>98158.13</v>
      </c>
      <c r="F20" s="15">
        <v>6701157377</v>
      </c>
      <c r="G20" s="9">
        <v>6.5969387118989128E-2</v>
      </c>
    </row>
    <row r="21" spans="1:7" ht="15" customHeight="1" x14ac:dyDescent="0.25">
      <c r="A21" s="13"/>
      <c r="B21" s="18" t="s">
        <v>342</v>
      </c>
      <c r="C21" s="13">
        <v>2251.9</v>
      </c>
      <c r="D21" s="14">
        <v>62806</v>
      </c>
      <c r="E21" s="14">
        <v>100132.32</v>
      </c>
      <c r="F21" s="15">
        <v>6288910490</v>
      </c>
      <c r="G21" s="9">
        <v>6.191103227860837E-2</v>
      </c>
    </row>
    <row r="22" spans="1:7" s="36" customFormat="1" ht="15" customHeight="1" x14ac:dyDescent="0.25">
      <c r="A22" s="35" t="s">
        <v>1</v>
      </c>
      <c r="B22" s="35" t="s">
        <v>183</v>
      </c>
      <c r="C22" s="35" t="s">
        <v>194</v>
      </c>
      <c r="D22" s="19">
        <v>410951</v>
      </c>
      <c r="E22" s="19"/>
      <c r="F22" s="19">
        <v>44307847761</v>
      </c>
      <c r="G22" s="21">
        <v>0.43618757132714997</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410951</v>
      </c>
      <c r="E26" s="13"/>
      <c r="F26" s="15">
        <v>44307847761</v>
      </c>
      <c r="G26" s="9">
        <v>0.43618757132714997</v>
      </c>
    </row>
    <row r="27" spans="1:7" ht="15" customHeight="1" x14ac:dyDescent="0.25">
      <c r="A27" s="32" t="s">
        <v>201</v>
      </c>
      <c r="B27" s="32" t="s">
        <v>202</v>
      </c>
      <c r="C27" s="32" t="s">
        <v>203</v>
      </c>
      <c r="D27" s="35"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2752282599</v>
      </c>
      <c r="G29" s="21">
        <v>2.7094781695094716E-2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1513187049</v>
      </c>
      <c r="G31" s="9">
        <v>1.4896534524251298E-2</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2000000000</v>
      </c>
      <c r="G33" s="10">
        <v>1.9688953238260629E-2</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35006486037</v>
      </c>
      <c r="G35" s="9">
        <v>0.34462053330915832</v>
      </c>
    </row>
    <row r="36" spans="1:7" ht="15" customHeight="1" x14ac:dyDescent="0.25">
      <c r="A36" s="13" t="s">
        <v>66</v>
      </c>
      <c r="B36" s="18" t="s">
        <v>339</v>
      </c>
      <c r="C36" s="13" t="s">
        <v>66</v>
      </c>
      <c r="D36" s="13" t="s">
        <v>66</v>
      </c>
      <c r="E36" s="13" t="s">
        <v>66</v>
      </c>
      <c r="F36" s="16" t="s">
        <v>66</v>
      </c>
      <c r="G36" s="9"/>
    </row>
    <row r="37" spans="1:7" ht="15" customHeight="1" x14ac:dyDescent="0.25">
      <c r="A37" s="13" t="s">
        <v>1</v>
      </c>
      <c r="B37" s="18" t="s">
        <v>340</v>
      </c>
      <c r="C37" s="13">
        <v>2262</v>
      </c>
      <c r="D37" s="13" t="s">
        <v>1</v>
      </c>
      <c r="E37" s="13" t="s">
        <v>1</v>
      </c>
      <c r="F37" s="16">
        <v>16000000000</v>
      </c>
      <c r="G37" s="9">
        <v>0.15751162590608503</v>
      </c>
    </row>
    <row r="38" spans="1:7" s="36" customFormat="1" ht="15" customHeight="1" x14ac:dyDescent="0.25">
      <c r="A38" s="35" t="s">
        <v>1</v>
      </c>
      <c r="B38" s="35" t="s">
        <v>183</v>
      </c>
      <c r="C38" s="35">
        <v>2263</v>
      </c>
      <c r="D38" s="35"/>
      <c r="E38" s="35"/>
      <c r="F38" s="39">
        <v>54519673086</v>
      </c>
      <c r="G38" s="21">
        <v>0.53671764697775526</v>
      </c>
    </row>
    <row r="39" spans="1:7" ht="15" customHeight="1" x14ac:dyDescent="0.25">
      <c r="A39" s="32" t="s">
        <v>160</v>
      </c>
      <c r="B39" s="32" t="s">
        <v>210</v>
      </c>
      <c r="C39" s="32" t="s">
        <v>211</v>
      </c>
      <c r="D39" s="19">
        <v>410951</v>
      </c>
      <c r="E39" s="13"/>
      <c r="F39" s="20">
        <v>101579803446</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8" t="s">
        <v>5</v>
      </c>
      <c r="B1" s="58" t="s">
        <v>212</v>
      </c>
      <c r="C1" s="58" t="s">
        <v>213</v>
      </c>
      <c r="D1" s="58" t="s">
        <v>214</v>
      </c>
      <c r="E1" s="58" t="s">
        <v>215</v>
      </c>
      <c r="F1" s="58" t="s">
        <v>216</v>
      </c>
      <c r="G1" s="58" t="s">
        <v>217</v>
      </c>
      <c r="H1" s="58"/>
      <c r="I1" s="58" t="s">
        <v>218</v>
      </c>
      <c r="J1" s="58"/>
    </row>
    <row r="2" spans="1:10" ht="63" x14ac:dyDescent="0.2">
      <c r="A2" s="58"/>
      <c r="B2" s="58"/>
      <c r="C2" s="58"/>
      <c r="D2" s="58"/>
      <c r="E2" s="58"/>
      <c r="F2" s="58"/>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10" zoomScale="91" zoomScaleNormal="100" zoomScaleSheetLayoutView="91" workbookViewId="0">
      <selection activeCell="P26" sqref="P26"/>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9.0007710331598129E-3</v>
      </c>
      <c r="E3" s="43">
        <v>9.0005628960107432E-3</v>
      </c>
      <c r="H3" s="31"/>
      <c r="I3" s="31"/>
    </row>
    <row r="4" spans="1:9" ht="31.5" x14ac:dyDescent="0.25">
      <c r="A4" s="13" t="s">
        <v>11</v>
      </c>
      <c r="B4" s="33" t="s">
        <v>239</v>
      </c>
      <c r="C4" s="13" t="s">
        <v>240</v>
      </c>
      <c r="D4" s="42">
        <v>2.394724232299431E-3</v>
      </c>
      <c r="E4" s="43">
        <v>2.0932776565420431E-3</v>
      </c>
      <c r="H4" s="31"/>
      <c r="I4" s="31"/>
    </row>
    <row r="5" spans="1:9" ht="47.25" x14ac:dyDescent="0.25">
      <c r="A5" s="13" t="s">
        <v>14</v>
      </c>
      <c r="B5" s="33" t="s">
        <v>241</v>
      </c>
      <c r="C5" s="13" t="s">
        <v>242</v>
      </c>
      <c r="D5" s="42">
        <v>3.4424301738434967E-3</v>
      </c>
      <c r="E5" s="43">
        <v>3.0213033208491397E-3</v>
      </c>
      <c r="H5" s="31"/>
      <c r="I5" s="31"/>
    </row>
    <row r="6" spans="1:9" ht="31.5" x14ac:dyDescent="0.25">
      <c r="A6" s="13" t="s">
        <v>17</v>
      </c>
      <c r="B6" s="33" t="s">
        <v>243</v>
      </c>
      <c r="C6" s="13" t="s">
        <v>244</v>
      </c>
      <c r="D6" s="42">
        <v>1.3102552228200347E-3</v>
      </c>
      <c r="E6" s="43">
        <v>9.4084250094010808E-4</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1.0431606587404535E-3</v>
      </c>
      <c r="E9" s="43">
        <v>9.1554646086337572E-4</v>
      </c>
      <c r="H9" s="31"/>
      <c r="I9" s="31"/>
    </row>
    <row r="10" spans="1:9" ht="15.75" x14ac:dyDescent="0.25">
      <c r="A10" s="13" t="s">
        <v>29</v>
      </c>
      <c r="B10" s="33" t="s">
        <v>251</v>
      </c>
      <c r="C10" s="13" t="s">
        <v>252</v>
      </c>
      <c r="D10" s="42">
        <v>1.7297824842772654E-2</v>
      </c>
      <c r="E10" s="43">
        <v>1.6420847026703028E-2</v>
      </c>
      <c r="H10" s="31"/>
      <c r="I10" s="31"/>
    </row>
    <row r="11" spans="1:9" ht="15.75" x14ac:dyDescent="0.25">
      <c r="A11" s="13" t="s">
        <v>32</v>
      </c>
      <c r="B11" s="33" t="s">
        <v>253</v>
      </c>
      <c r="C11" s="13" t="s">
        <v>254</v>
      </c>
      <c r="D11" s="42">
        <v>0.43598775167482529</v>
      </c>
      <c r="E11" s="43">
        <v>0.55950061497206294</v>
      </c>
      <c r="H11" s="31"/>
      <c r="I11" s="31"/>
    </row>
    <row r="12" spans="1:9" ht="47.25" x14ac:dyDescent="0.25">
      <c r="A12" s="13" t="s">
        <v>35</v>
      </c>
      <c r="B12" s="33" t="s">
        <v>255</v>
      </c>
      <c r="C12" s="13" t="s">
        <v>248</v>
      </c>
      <c r="D12" s="44"/>
      <c r="E12" s="44"/>
      <c r="H12" s="31"/>
      <c r="I12" s="31"/>
    </row>
    <row r="13" spans="1:9" ht="15.75" x14ac:dyDescent="0.25">
      <c r="A13" s="51" t="s">
        <v>96</v>
      </c>
      <c r="B13" s="34" t="s">
        <v>256</v>
      </c>
      <c r="C13" s="51" t="s">
        <v>257</v>
      </c>
      <c r="D13" s="45"/>
      <c r="E13" s="45"/>
      <c r="H13" s="31"/>
      <c r="I13" s="31"/>
    </row>
    <row r="14" spans="1:9" ht="15.75" x14ac:dyDescent="0.25">
      <c r="A14" s="13" t="s">
        <v>8</v>
      </c>
      <c r="B14" s="33" t="s">
        <v>258</v>
      </c>
      <c r="C14" s="13" t="s">
        <v>259</v>
      </c>
      <c r="D14" s="46">
        <v>100209099900</v>
      </c>
      <c r="E14" s="47">
        <v>99058095000</v>
      </c>
      <c r="H14" s="31"/>
      <c r="I14" s="31"/>
    </row>
    <row r="15" spans="1:9" ht="15.75" x14ac:dyDescent="0.25">
      <c r="A15" s="13"/>
      <c r="B15" s="33" t="s">
        <v>260</v>
      </c>
      <c r="C15" s="13" t="s">
        <v>261</v>
      </c>
      <c r="D15" s="46">
        <v>100209099900</v>
      </c>
      <c r="E15" s="47">
        <v>99058095000</v>
      </c>
      <c r="H15" s="31"/>
      <c r="I15" s="31"/>
    </row>
    <row r="16" spans="1:9" ht="15.75" x14ac:dyDescent="0.25">
      <c r="A16" s="13"/>
      <c r="B16" s="33" t="s">
        <v>262</v>
      </c>
      <c r="C16" s="13" t="s">
        <v>263</v>
      </c>
      <c r="D16" s="46">
        <v>10020909.99</v>
      </c>
      <c r="E16" s="47">
        <v>9905809.5</v>
      </c>
      <c r="H16" s="31"/>
      <c r="I16" s="31"/>
    </row>
    <row r="17" spans="1:9" ht="15.75" x14ac:dyDescent="0.25">
      <c r="A17" s="13" t="s">
        <v>11</v>
      </c>
      <c r="B17" s="33" t="s">
        <v>264</v>
      </c>
      <c r="C17" s="13" t="s">
        <v>265</v>
      </c>
      <c r="D17" s="46">
        <v>-6796094700</v>
      </c>
      <c r="E17" s="47">
        <v>1151004900</v>
      </c>
      <c r="H17" s="31"/>
      <c r="I17" s="31"/>
    </row>
    <row r="18" spans="1:9" ht="15.75" x14ac:dyDescent="0.25">
      <c r="A18" s="13"/>
      <c r="B18" s="33" t="s">
        <v>266</v>
      </c>
      <c r="C18" s="13" t="s">
        <v>267</v>
      </c>
      <c r="D18" s="46">
        <v>124462.99</v>
      </c>
      <c r="E18" s="47">
        <v>2799158.55</v>
      </c>
      <c r="H18" s="31"/>
      <c r="I18" s="31"/>
    </row>
    <row r="19" spans="1:9" ht="15.75" x14ac:dyDescent="0.25">
      <c r="A19" s="13"/>
      <c r="B19" s="33" t="s">
        <v>268</v>
      </c>
      <c r="C19" s="13" t="s">
        <v>269</v>
      </c>
      <c r="D19" s="46">
        <v>1244629900</v>
      </c>
      <c r="E19" s="47">
        <v>27991585500</v>
      </c>
      <c r="H19" s="31"/>
      <c r="I19" s="31"/>
    </row>
    <row r="20" spans="1:9" ht="15.75" x14ac:dyDescent="0.25">
      <c r="A20" s="13"/>
      <c r="B20" s="33" t="s">
        <v>270</v>
      </c>
      <c r="C20" s="13" t="s">
        <v>271</v>
      </c>
      <c r="D20" s="46">
        <v>-804072.46</v>
      </c>
      <c r="E20" s="47">
        <v>-2684058.06</v>
      </c>
      <c r="H20" s="31"/>
      <c r="I20" s="31"/>
    </row>
    <row r="21" spans="1:9" ht="15.75" x14ac:dyDescent="0.25">
      <c r="A21" s="13"/>
      <c r="B21" s="33" t="s">
        <v>272</v>
      </c>
      <c r="C21" s="13" t="s">
        <v>273</v>
      </c>
      <c r="D21" s="46">
        <v>-8040724600</v>
      </c>
      <c r="E21" s="47">
        <v>-26840580600</v>
      </c>
      <c r="H21" s="31"/>
      <c r="I21" s="31"/>
    </row>
    <row r="22" spans="1:9" ht="15.75" x14ac:dyDescent="0.25">
      <c r="A22" s="13" t="s">
        <v>14</v>
      </c>
      <c r="B22" s="33" t="s">
        <v>274</v>
      </c>
      <c r="C22" s="13" t="s">
        <v>275</v>
      </c>
      <c r="D22" s="46">
        <v>93413005200</v>
      </c>
      <c r="E22" s="47">
        <v>100209099900</v>
      </c>
      <c r="H22" s="31"/>
      <c r="I22" s="31"/>
    </row>
    <row r="23" spans="1:9" ht="15.75" x14ac:dyDescent="0.25">
      <c r="A23" s="13"/>
      <c r="B23" s="33" t="s">
        <v>276</v>
      </c>
      <c r="C23" s="13" t="s">
        <v>277</v>
      </c>
      <c r="D23" s="46">
        <v>93413005200</v>
      </c>
      <c r="E23" s="47">
        <v>100209099900</v>
      </c>
      <c r="H23" s="31"/>
      <c r="I23" s="31"/>
    </row>
    <row r="24" spans="1:9" ht="15.75" x14ac:dyDescent="0.25">
      <c r="A24" s="13"/>
      <c r="B24" s="33" t="s">
        <v>278</v>
      </c>
      <c r="C24" s="13" t="s">
        <v>279</v>
      </c>
      <c r="D24" s="46">
        <v>9341300.5199999996</v>
      </c>
      <c r="E24" s="47">
        <v>10020909.99</v>
      </c>
      <c r="H24" s="31"/>
      <c r="I24" s="31"/>
    </row>
    <row r="25" spans="1:9" ht="31.5" x14ac:dyDescent="0.25">
      <c r="A25" s="13" t="s">
        <v>17</v>
      </c>
      <c r="B25" s="33" t="s">
        <v>280</v>
      </c>
      <c r="C25" s="13" t="s">
        <v>281</v>
      </c>
      <c r="D25" s="42">
        <v>0.94869999999999999</v>
      </c>
      <c r="E25" s="43">
        <v>0.88429999999999997</v>
      </c>
      <c r="H25" s="31"/>
      <c r="I25" s="31"/>
    </row>
    <row r="26" spans="1:9" ht="31.5" x14ac:dyDescent="0.25">
      <c r="A26" s="13" t="s">
        <v>20</v>
      </c>
      <c r="B26" s="33" t="s">
        <v>282</v>
      </c>
      <c r="C26" s="13" t="s">
        <v>283</v>
      </c>
      <c r="D26" s="42">
        <v>0.96989999999999998</v>
      </c>
      <c r="E26" s="43">
        <v>0.97460000000000002</v>
      </c>
      <c r="H26" s="31"/>
      <c r="I26" s="31"/>
    </row>
    <row r="27" spans="1:9" ht="31.5" x14ac:dyDescent="0.25">
      <c r="A27" s="13" t="s">
        <v>23</v>
      </c>
      <c r="B27" s="33" t="s">
        <v>284</v>
      </c>
      <c r="C27" s="13" t="s">
        <v>285</v>
      </c>
      <c r="D27" s="42">
        <v>0</v>
      </c>
      <c r="E27" s="43">
        <v>4.58E-2</v>
      </c>
      <c r="H27" s="31"/>
      <c r="I27" s="31"/>
    </row>
    <row r="28" spans="1:9" ht="31.5" x14ac:dyDescent="0.25">
      <c r="A28" s="13" t="s">
        <v>26</v>
      </c>
      <c r="B28" s="33" t="s">
        <v>286</v>
      </c>
      <c r="C28" s="13" t="s">
        <v>287</v>
      </c>
      <c r="D28" s="48">
        <v>777</v>
      </c>
      <c r="E28" s="48">
        <v>779</v>
      </c>
      <c r="H28" s="31"/>
      <c r="I28" s="31"/>
    </row>
    <row r="29" spans="1:9" ht="30.75" customHeight="1" x14ac:dyDescent="0.25">
      <c r="A29" s="13" t="s">
        <v>29</v>
      </c>
      <c r="B29" s="33" t="s">
        <v>288</v>
      </c>
      <c r="C29" s="13" t="s">
        <v>289</v>
      </c>
      <c r="D29" s="46">
        <v>10829.2</v>
      </c>
      <c r="E29" s="47">
        <v>10781.77</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8" t="s">
        <v>5</v>
      </c>
      <c r="B1" s="58" t="s">
        <v>293</v>
      </c>
      <c r="C1" s="58" t="s">
        <v>294</v>
      </c>
      <c r="D1" s="58" t="s">
        <v>295</v>
      </c>
      <c r="E1" s="58"/>
      <c r="F1" s="58"/>
    </row>
    <row r="2" spans="1:6" ht="15" customHeight="1" x14ac:dyDescent="0.2">
      <c r="A2" s="58"/>
      <c r="B2" s="58"/>
      <c r="C2" s="58"/>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8" t="s">
        <v>5</v>
      </c>
      <c r="B1" s="58" t="s">
        <v>117</v>
      </c>
      <c r="C1" s="58" t="s">
        <v>305</v>
      </c>
      <c r="D1" s="58"/>
    </row>
    <row r="2" spans="1:4" ht="15" customHeight="1" x14ac:dyDescent="0.2">
      <c r="A2" s="58"/>
      <c r="B2" s="58"/>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8" t="s">
        <v>5</v>
      </c>
      <c r="B1" s="58" t="s">
        <v>59</v>
      </c>
      <c r="C1" s="58" t="s">
        <v>234</v>
      </c>
      <c r="D1" s="58"/>
      <c r="E1" s="58" t="s">
        <v>235</v>
      </c>
      <c r="F1" s="58"/>
      <c r="G1" s="58" t="s">
        <v>57</v>
      </c>
    </row>
    <row r="2" spans="1:7" ht="15" customHeight="1" x14ac:dyDescent="0.2">
      <c r="A2" s="58"/>
      <c r="B2" s="58"/>
      <c r="C2" s="7" t="s">
        <v>306</v>
      </c>
      <c r="D2" s="7" t="s">
        <v>312</v>
      </c>
      <c r="E2" s="7" t="s">
        <v>306</v>
      </c>
      <c r="F2" s="7" t="s">
        <v>312</v>
      </c>
      <c r="G2" s="58"/>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hDGZ0raSzm+2I4yutNbJ2Wq7dg84tkj85ppAhdZdCF4=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k3jYdPm2IT9VmeTXVl3iT6l8UUCGlYd+kpnB5aqLdEw=</DigestValue>
    </Reference>
  </SignedInfo>
  <SignatureValue>PvWzlNY5Ui2pymCyX/Ooo2kBbC8VRqpfxT31fTjT+mWx5EhcigPIeCVOHugfFaomeLxp5ygzu/zU
s9iAvoO+RrgHRkM1HfUUYpO+UJ9J8Nq2hfN9rYcVdph6nf6TxMOG4txu1Vq9/O7mn6DkBxV+YUCw
0z8zGyNZubrk08zk9hw3mbaYE1ptcQpriySls5XewnS+mO9GFwgAIgnA4dzxy8M255g24lP3asc4
iuBAgMDyflYA1racKmOJcufV0IgSmrC5oL7OBl4B0uUnm3Jxx651q1S+7khmu/2PESNeOa8bLRzN
wnTEj5EvSZ/+w+GT77JXuLDLeod8NRdEGXF6PA==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jrZGM2bXXrDIKHNMHgitbEm9KvXrGIBT79wR59Su7AQ=</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6h20W5nkGaou9OGrWMsjdR9ULEYqHoUrk0iS3dxsz9w=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S8+H1Wc6l75KiRtFWCBQNP/HkLNhvto/2UvMTXWNhVc=</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QIc3Xxm4xb15957kHItcjpt8SZPIX5teWpevgC6AjeM=</DigestValue>
      </Reference>
      <Reference URI="/xl/worksheets/sheet2.xml?ContentType=application/vnd.openxmlformats-officedocument.spreadsheetml.worksheet+xml">
        <DigestMethod Algorithm="http://www.w3.org/2001/04/xmlenc#sha256"/>
        <DigestValue>z+avKCorQmEoIw3qXsRgANa6bp+aCNxBeGifAGjrojc=</DigestValue>
      </Reference>
      <Reference URI="/xl/worksheets/sheet3.xml?ContentType=application/vnd.openxmlformats-officedocument.spreadsheetml.worksheet+xml">
        <DigestMethod Algorithm="http://www.w3.org/2001/04/xmlenc#sha256"/>
        <DigestValue>+JxBeFT9NBH9IgNKurOA4bGwOxIUiZO+1PSVsw1/yd8=</DigestValue>
      </Reference>
      <Reference URI="/xl/worksheets/sheet4.xml?ContentType=application/vnd.openxmlformats-officedocument.spreadsheetml.worksheet+xml">
        <DigestMethod Algorithm="http://www.w3.org/2001/04/xmlenc#sha256"/>
        <DigestValue>1cBgHH+jtVavaJhP/oYgyNVs2/6VoCY2CO0plR5OFQY=</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7bMjZseYZ/NOkTYqgzfrG10KX8lhvyMkHGe/3kcYxW4=</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2025-02-07T04:17:14Z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2025-02-07T04:17:14Z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uMyMt54dP7QGAyE1JFvKxrJcPmfXessuYymFeNigesQ=</DigestValue>
    </Reference>
    <Reference Type="http://www.w3.org/2000/09/xmldsig#Object" URI="#idOfficeObject">
      <DigestMethod Algorithm="http://www.w3.org/2001/04/xmlenc#sha256"/>
      <DigestValue>5vuczdECFklGTUlKcKe/lBJdS52/igd/TtIQPR6pL5Q=</DigestValue>
    </Reference>
    <Reference Type="http://uri.etsi.org/01903#SignedProperties" URI="#idSignedProperties">
      <Transforms>
        <Transform Algorithm="http://www.w3.org/TR/2001/REC-xml-c14n-20010315"/>
      </Transforms>
      <DigestMethod Algorithm="http://www.w3.org/2001/04/xmlenc#sha256"/>
      <DigestValue>XMD0yjjIHk+3XH3mhqnDxY8CYP3mzCtcQMn8ZzbIQ4s=</DigestValue>
    </Reference>
  </SignedInfo>
  <SignatureValue>MmE/w9P2S4v4W/RG9BDtgKcLe9qi7vWuqhhyq+0ZTyEAnZ0P+8Weml3lFoLJA3mXvvztVyoPj525
hrPF9/O/qxmdGORzMEx1D4C9vIrs2nZxDoCKeq8RPmbI07nvWvk8LRQZyOjYkXvNTBeh37F+GLRq
FGR211VYt1/Cc/vsTnXg4boGx1hl+schUcvRiq8BVreZ13OyVZVtWh6/jjkokc8400sS4O6eovQp
SQvl88LY2pkG+K1+304LHDu0Bw90qUn+JomqoZDrfp8lEJc/PLIm4/SwW6xgtL2fi5tmmmffnazu
buODED8I8i4VGLAXZ1o1QFRfB7VlB7ChS0rLSg==</SignatureValue>
  <KeyInfo>
    <X509Data>
      <X509Certificate>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4LxwgpV30Ky1cRktuwCIuJ2Ep5YKhhWsU3V/xObdrBwIDWOqIXVqa+2MhObQvjekXRg7cRgbRC1eszihwusj7PowdGtmHVp++CD3eWj3VGURg67Hlo+HFlu2S65vmhUFfGOsq85jGndrRtpEhar+3Vc7dImup8BeiisVVQna1b/5PWllY3KmORy7JL1xON05qNN2Xbbuy7A/ZhGUt5fcLieXo4DEERxK66wdi7+/pHDEHz3uRwBiTQTmxwhmuP48BdVK1QTiHGr8MqUhQdTyxiwaNRObPh15KtlE/GGJ4fpJCK5+WA/2tVOULh5p04RVSXlEjhG6d+QjdQ+cIp/pUCAwEAAaOCAdUwggHRMH4GCCsGAQUFBwEBBHIwcDA5BggrBgEFBQcwAoYtaHR0cDovL3B1Yi52bnB0LWNhLnZuL2NlcnRzL3ZucHRjYS1zaGEyNTYuY2VyMDMGCCsGAQUFBzABhidodHRwOi8vb2NzcC1zaGEyNTYudm5wdC1jYS52bi9yZXNwb25kZXIwHQYDVR0OBBYEFEv+M/avHBTUzXT0iJfINPSm2n4g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kBgNVHREEHTAbgRlsYW4ubmd1eWVudGh1eUBpcGEuY29tLnZuMA0GCSqGSIb3DQEBCwUAA4IBAQCr7ZZquKfTXGvAguqaB8q6Dwq2iRTJDIlSxg+Ta8dXE49BtsZa4RwcUKCfJy1HPGmmKHXrG19TTwRT+fzNvFRy9IoVTjwd8kRHWuzwU089O1QSdwOU43qY+e3LnIBqVUdImsqc6Jt9oktdWDGZwiwykopoXQHJBmKJBfrWRwrNKhrPxtz2W+oOR3bm6VYIuEMWIFQtnpcLDYOcxqwaUQU13YOyt8F9Uwn6fWjaav7OH0ZP0APmu8/tnoo30rm3MBFwmYCf01caCem837NH7fCxYgX3nGr7Mz9Egfx+8jnZWI3Z3MRtOwBoqc+Wv8NY0DMUw55QLgIt9eAU1RhEQqX7</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kMRFPUm++j9btts+C5nv8dnOqae3x8imZepnk00im60=</DigestValue>
      </Reference>
      <Reference URI="/xl/printerSettings/printerSettings4.bin?ContentType=application/vnd.openxmlformats-officedocument.spreadsheetml.printerSettings">
        <DigestMethod Algorithm="http://www.w3.org/2001/04/xmlenc#sha256"/>
        <DigestValue>kMRFPUm++j9btts+C5nv8dnOqae3x8imZepnk00im60=</DigestValue>
      </Reference>
      <Reference URI="/xl/sharedStrings.xml?ContentType=application/vnd.openxmlformats-officedocument.spreadsheetml.sharedStrings+xml">
        <DigestMethod Algorithm="http://www.w3.org/2001/04/xmlenc#sha256"/>
        <DigestValue>jrZGM2bXXrDIKHNMHgitbEm9KvXrGIBT79wR59Su7AQ=</DigestValue>
      </Reference>
      <Reference URI="/xl/styles.xml?ContentType=application/vnd.openxmlformats-officedocument.spreadsheetml.styles+xml">
        <DigestMethod Algorithm="http://www.w3.org/2001/04/xmlenc#sha256"/>
        <DigestValue>lqmKGy+bJKT1yuujgRhKMXM4sj77jspnuftwjtgupjA=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6h20W5nkGaou9OGrWMsjdR9ULEYqHoUrk0iS3dxsz9w=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S8+H1Wc6l75KiRtFWCBQNP/HkLNhvto/2UvMTXWNhVc=</DigestValue>
      </Reference>
      <Reference URI="/xl/worksheets/sheet10.xml?ContentType=application/vnd.openxmlformats-officedocument.spreadsheetml.worksheet+xml">
        <DigestMethod Algorithm="http://www.w3.org/2001/04/xmlenc#sha256"/>
        <DigestValue>l1hYKeG/s1JELGWea/BF+mxLNO/gN16HBSqw38atDI4=</DigestValue>
      </Reference>
      <Reference URI="/xl/worksheets/sheet11.xml?ContentType=application/vnd.openxmlformats-officedocument.spreadsheetml.worksheet+xml">
        <DigestMethod Algorithm="http://www.w3.org/2001/04/xmlenc#sha256"/>
        <DigestValue>56jW1Mzv7O6XktyN57IC3hckr0jd6FZAOnWWCCSDi90=</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QIc3Xxm4xb15957kHItcjpt8SZPIX5teWpevgC6AjeM=</DigestValue>
      </Reference>
      <Reference URI="/xl/worksheets/sheet2.xml?ContentType=application/vnd.openxmlformats-officedocument.spreadsheetml.worksheet+xml">
        <DigestMethod Algorithm="http://www.w3.org/2001/04/xmlenc#sha256"/>
        <DigestValue>z+avKCorQmEoIw3qXsRgANa6bp+aCNxBeGifAGjrojc=</DigestValue>
      </Reference>
      <Reference URI="/xl/worksheets/sheet3.xml?ContentType=application/vnd.openxmlformats-officedocument.spreadsheetml.worksheet+xml">
        <DigestMethod Algorithm="http://www.w3.org/2001/04/xmlenc#sha256"/>
        <DigestValue>+JxBeFT9NBH9IgNKurOA4bGwOxIUiZO+1PSVsw1/yd8=</DigestValue>
      </Reference>
      <Reference URI="/xl/worksheets/sheet4.xml?ContentType=application/vnd.openxmlformats-officedocument.spreadsheetml.worksheet+xml">
        <DigestMethod Algorithm="http://www.w3.org/2001/04/xmlenc#sha256"/>
        <DigestValue>1cBgHH+jtVavaJhP/oYgyNVs2/6VoCY2CO0plR5OFQY=</DigestValue>
      </Reference>
      <Reference URI="/xl/worksheets/sheet5.xml?ContentType=application/vnd.openxmlformats-officedocument.spreadsheetml.worksheet+xml">
        <DigestMethod Algorithm="http://www.w3.org/2001/04/xmlenc#sha256"/>
        <DigestValue>n/auMqy1jbH42ThMMU+Bcb7MlN2OOP7tQj/snZ5Crv0=</DigestValue>
      </Reference>
      <Reference URI="/xl/worksheets/sheet6.xml?ContentType=application/vnd.openxmlformats-officedocument.spreadsheetml.worksheet+xml">
        <DigestMethod Algorithm="http://www.w3.org/2001/04/xmlenc#sha256"/>
        <DigestValue>7bMjZseYZ/NOkTYqgzfrG10KX8lhvyMkHGe/3kcYxW4=</DigestValue>
      </Reference>
      <Reference URI="/xl/worksheets/sheet7.xml?ContentType=application/vnd.openxmlformats-officedocument.spreadsheetml.worksheet+xml">
        <DigestMethod Algorithm="http://www.w3.org/2001/04/xmlenc#sha256"/>
        <DigestValue>kdcyODBpPEF2OG5M0jYeNnHVTneJJNQgtZf8gy5eR9E=</DigestValue>
      </Reference>
      <Reference URI="/xl/worksheets/sheet8.xml?ContentType=application/vnd.openxmlformats-officedocument.spreadsheetml.worksheet+xml">
        <DigestMethod Algorithm="http://www.w3.org/2001/04/xmlenc#sha256"/>
        <DigestValue>+cf73qwsD7diWQOID9lzp8p3VMJf9rJrJ+QoIrr489A=</DigestValue>
      </Reference>
      <Reference URI="/xl/worksheets/sheet9.xml?ContentType=application/vnd.openxmlformats-officedocument.spreadsheetml.worksheet+xml">
        <DigestMethod Algorithm="http://www.w3.org/2001/04/xmlenc#sha256"/>
        <DigestValue>7L+9zsADPGvG3bBryxJEbbOjPlodLVgfZV/U+E2sBRI=</DigestValue>
      </Reference>
    </Manifest>
    <SignatureProperties>
      <SignatureProperty Id="idSignatureTime" Target="#idPackageSignature">
        <mdssi:SignatureTime xmlns:mdssi="http://schemas.openxmlformats.org/package/2006/digital-signature">
          <mdssi:Format>YYYY-MM-DDThh:mm:ssTZD</mdssi:Format>
          <mdssi:Value>2025-02-07T09:43:55Z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2025-02-07T09:43:55Z</xd:SigningTime>
          <xd:SigningCertificate>
            <xd:Cert>
              <xd:CertDigest>
                <DigestMethod Algorithm="http://www.w3.org/2001/04/xmlenc#sha256"/>
                <DigestValue>sgklEPgYZtrM/DbKwUmzQ7iHh1jzcwJLPXLB1+arWDg=</DigestValue>
              </xd:CertDigest>
              <xd:IssuerSerial>
                <X509IssuerName>CN=VNPT-CA SHA-256, O=VIETNAM POSTS AND TELECOMMUNICATIONS GROUP, C=VN</X509IssuerName>
                <X509SerialNumber>111660364336948398756371401466972218716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2025-02-06T12:18:38Z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