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C6" i="3" l="1"/>
  <c r="C4" i="3"/>
  <c r="D3" i="1" l="1"/>
  <c r="C1" i="3" s="1"/>
  <c r="A8" i="1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<sst xmlns="http://schemas.openxmlformats.org/spreadsheetml/2006/main" count="168" uniqueCount="85">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</sst>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168" fontId="5" fillId="0" borderId="1" xfId="1" applyNumberFormat="1" applyFont="1" applyBorder="1" applyAlignment="1">
      <alignment horizontal="righ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27" sqref="D2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45446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45452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"&amp;5&amp;" năm "&amp;2024</f>
        <v>Ngày định giá/Ngày giao dịch: ngày 10 tháng 5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zoomScale="90" zoomScaleNormal="90" workbookViewId="0">
      <selection activeCell="B38" sqref="B3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9/6/2024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266184736793</v>
      </c>
      <c r="D4" s="15">
        <v>264611500479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13957.56</v>
      </c>
      <c r="D6" s="18">
        <v>13943.43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269342339004</v>
      </c>
      <c r="D8" s="20">
        <v>266184736793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13962.06</v>
      </c>
      <c r="D10" s="21">
        <v>13957.56</v>
      </c>
    </row>
    <row r="11" spans="1:4" ht="16.5" customHeight="1">
      <c r="A11" s="7" t="s">
        <v>15</v>
      </c>
      <c r="B11" s="7" t="s">
        <v>48</v>
      </c>
      <c r="C11" s="17">
        <f>C8-C4</f>
        <v>3157602211</v>
      </c>
      <c r="D11" s="17">
        <v>1573236314</v>
      </c>
    </row>
    <row r="12" spans="1:4" ht="15" customHeight="1">
      <c r="A12" s="4" t="s">
        <v>49</v>
      </c>
      <c r="B12" s="4" t="s">
        <v>50</v>
      </c>
      <c r="C12" s="27">
        <f>C11-C13</f>
        <v>86695245</v>
      </c>
      <c r="D12" s="27">
        <v>268714156</v>
      </c>
    </row>
    <row r="13" spans="1:4" ht="15" customHeight="1">
      <c r="A13" s="4" t="s">
        <v>51</v>
      </c>
      <c r="B13" s="4" t="s">
        <v>52</v>
      </c>
      <c r="C13" s="28">
        <v>3070906966</v>
      </c>
      <c r="D13" s="32">
        <v>1304522158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4.5</v>
      </c>
      <c r="D15" s="22">
        <v>14.1299999999992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269342339004</v>
      </c>
      <c r="D17" s="30">
        <v>266184736793</v>
      </c>
    </row>
    <row r="18" spans="1:10" ht="15" customHeight="1">
      <c r="A18" s="4" t="s">
        <v>61</v>
      </c>
      <c r="B18" s="4" t="s">
        <v>62</v>
      </c>
      <c r="C18" s="29">
        <v>166967273011</v>
      </c>
      <c r="D18" s="30">
        <v>165846316300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39">
        <v>85207520.147400007</v>
      </c>
      <c r="D21" s="24">
        <v>85180057.592400014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{'SheetId':'0f0a93f5-60f7-4c27-9121-9ea290dd8334','UId':'7d8df9de-6ec3-46c6-a9cb-3bb3debdabc3','Col':3,'Row':4,'Format':'numberic','Value':'266184736793','TargetCode':''}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{'SheetId':'0f0a93f5-60f7-4c27-9121-9ea290dd8334','UId':'6878300a-c20f-462d-9746-1f03421f3475','Col':4,'Row':4,'Format':'numberic','Value':'264611500479','TargetCode':''}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{'SheetId':'0f0a93f5-60f7-4c27-9121-9ea290dd8334','UId':'cc99c128-86ca-47ff-b226-95c60d9beb91','Col':3,'Row':6,'Format':'numberic','Value':'13957.56','TargetCode':''}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{'SheetId':'0f0a93f5-60f7-4c27-9121-9ea290dd8334','UId':'c3bfcec2-e653-4f82-860b-803225fef5d1','Col':4,'Row':6,'Format':'numberic','Value':'13943.43','TargetCode':''}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{'SheetId':'0f0a93f5-60f7-4c27-9121-9ea290dd8334','UId':'1a4c42c9-725c-46f6-8a85-4bdbfb1f8740','Col':3,'Row':8,'Format':'numberic','Value':'269342339004','TargetCode':''}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{'SheetId':'0f0a93f5-60f7-4c27-9121-9ea290dd8334','UId':'102a5969-ecf0-48a6-9b4c-2ef748e27d05','Col':4,'Row':8,'Format':'numberic','Value':'266184736793','TargetCode':''}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{'SheetId':'0f0a93f5-60f7-4c27-9121-9ea290dd8334','UId':'0adef1d5-524d-427d-84c0-491fb70d8521','Col':3,'Row':10,'Format':'numberic','Value':'13962.06','TargetCode':''}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{'SheetId':'0f0a93f5-60f7-4c27-9121-9ea290dd8334','UId':'dfb17dcf-c5ba-4757-9b28-e20992bc4553','Col':4,'Row':10,'Format':'numberic','Value':'13957.56','TargetCode':''}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{'SheetId':'0f0a93f5-60f7-4c27-9121-9ea290dd8334','UId':'8c1be6bf-76a4-42d7-9fe4-f4822068d5a4','Col':3,'Row':11,'Format':'numberic','Value':'3157602211','TargetCode':''}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{'SheetId':'0f0a93f5-60f7-4c27-9121-9ea290dd8334','UId':'45174d06-2d38-411d-96aa-79e2629d72fe','Col':4,'Row':11,'Format':'numberic','Value':'1573236314','TargetCode':''}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{'SheetId':'0f0a93f5-60f7-4c27-9121-9ea290dd8334','UId':'47189bce-6760-48da-9fba-cbd16cc1da69','Col':3,'Row':12,'Format':'numberic','Value':'86695245','TargetCode':''}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{'SheetId':'0f0a93f5-60f7-4c27-9121-9ea290dd8334','UId':'54b90877-796c-44fd-b01c-bac401362c90','Col':4,'Row':12,'Format':'numberic','Value':'268714156','TargetCode':''}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{'SheetId':'0f0a93f5-60f7-4c27-9121-9ea290dd8334','UId':'b596263e-ac83-4575-a696-5d078fa3d3e4','Col':3,'Row':13,'Format':'numberic','Value':'3070906966','TargetCode':''}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{'SheetId':'0f0a93f5-60f7-4c27-9121-9ea290dd8334','UId':'97dfbdb2-a540-49b5-997a-79b58e09a2ce','Col':4,'Row':13,'Format':'numberic','Value':'1304522158','TargetCode':''}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{'SheetId':'0f0a93f5-60f7-4c27-9121-9ea290dd8334','UId':'3c320467-dbd9-42b8-b876-53a4718cfc56','Col':4,'Row':15,'Format':'numberic','Value':'14.1299999999992','TargetCode':''}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{'SheetId':'0f0a93f5-60f7-4c27-9121-9ea290dd8334','UId':'b5f075a6-84c7-47a7-aca6-304f3e7f098b','Col':3,'Row':17,'Format':'numberic','Value':'269342339004','TargetCode':''}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{'SheetId':'0f0a93f5-60f7-4c27-9121-9ea290dd8334','UId':'4a3b5e69-6655-4a3c-91ad-151d0daffbbe','Col':4,'Row':17,'Format':'numberic','Value':'266184736793','TargetCode':''}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{'SheetId':'0f0a93f5-60f7-4c27-9121-9ea290dd8334','UId':'bc8aae90-3d32-424c-89d6-00637a1a5749','Col':3,'Row':18,'Format':'numberic','Value':'166967273011','TargetCode':''}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{'SheetId':'0f0a93f5-60f7-4c27-9121-9ea290dd8334','UId':'0712758c-ed69-4c11-ad9c-a1786f232e94','Col':4,'Row':18,'Format':'numberic','Value':'165846316300','TargetCode':''}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{'SheetId':'0f0a93f5-60f7-4c27-9121-9ea290dd8334','UId':'66104325-15b6-436e-8977-c1215983f874','Col':3,'Row':21,'Format':'numberic','Value':'85207520.1474','TargetCode':''}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{'SheetId':'0f0a93f5-60f7-4c27-9121-9ea290dd8334','UId':'7db1f99a-6d4f-4763-baf8-36e5fd015757','Col':4,'Row':21,'Format':'numberic','Value':'85180057.5924','TargetCode':''}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K2jc0rUwlZdbchLHIFtCWiUFFEk=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SdjI+yN7VLbMZNEO1ZGDe/ywRqA=</DigestValue>
    </Reference>
  </SignedInfo>
  <SignatureValue>KDBB84+oBccYNK0K9Im3BIgy9He1R5P/XbrZgJWeUuomzts18AJUd+J7ymH2J4H3+3snvSlJRVoB
8zj0t+wXMNY/ou0YcB2s9F0NnnkZvIlWMmzrMLEAJGeka2TZMVDG5pTVdTCxo9AGbGYQ1/XwP77K
8JduwKjx8ppEBGN/0mw=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xhzhlH124pgIvOKtZudInxoZs+c=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YRIMTNi3YAN9ZXUf39juscuxTpY=</DigestValue>
      </Reference>
      <Reference URI="/xl/styles.xml?ContentType=application/vnd.openxmlformats-officedocument.spreadsheetml.styles+xml">
        <DigestMethod Algorithm="http://www.w3.org/2000/09/xmldsig#sha1"/>
        <DigestValue>r7C5HQFELq2xp5+bGzunyQcifMc=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rUoVi7+05HHEMemtEyi9P+cQuTw=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TOZPrCpTAHVHtPx6UxHGuuBAo+M=</DigestValue>
      </Reference>
      <Reference URI="/xl/worksheets/sheet2.xml?ContentType=application/vnd.openxmlformats-officedocument.spreadsheetml.worksheet+xml">
        <DigestMethod Algorithm="http://www.w3.org/2000/09/xmldsig#sha1"/>
        <DigestValue>VoWUZExXpSam25rRGuAjD/f+AMs=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P+bgat30qYgFWfBeIR7H46zq2AE=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2024-06-10T06:57:50Z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2024-06-10T06:57:50Z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aG7e8R2hf7/0t/p5eSIZDx5alAlP74NYqBncBsgeR64=</DigestValue>
    </Reference>
    <Reference Type="http://www.w3.org/2000/09/xmldsig#Object" URI="#idOfficeObject">
      <DigestMethod Algorithm="http://www.w3.org/2001/04/xmlenc#sha256"/>
      <DigestValue>Pb7075vZHGbMgi3S1vMm6tWiw03O8YlUEXUfUZ+XWYw=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iJQuK70Y22BON7iRIFLq9et8BBS+TplkpWScFpuy8B8=</DigestValue>
    </Reference>
  </SignedInfo>
  <SignatureValue>Cu1wXd/7Wh27hqQ9YgG04sNHZotBkCJmjZ6KdbxA1B5rPpY3hl1LYSnQrx1v8EOg3BSKcu6bb022
5sMDhGFWW8+AbS1QWj/pTWFUTT7zn35bVv+z/kZnXDKvjDtnGJnnXIIcfIwmp63FKXE3C6VuRion
PDTlvW3mX/VYX8YzfRGiIXQbcIaUZ969ALhiZtXzxKbzb8uhJA+0CefPozOleQleVEWY6twttymh
fTvb8PPTyIjsTusaAR7hyO4FwGC0736qTlI4rqZwous4OEh+w2XhL9zXSwBamNAvVoTSShf1c8rW
KMiv0mpMLIAph5suJ1o2wSRudn4GeMASPGnr+Q==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fUK8sYGssxg/YREb6xHd/vYp7PkFG6ZIiGOnSDHZG7I=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blNyJYCc7sDr2rzCAngqiF9qebS1VBVtSinjp22TUWc=</DigestValue>
      </Reference>
      <Reference URI="/xl/styles.xml?ContentType=application/vnd.openxmlformats-officedocument.spreadsheetml.styles+xml">
        <DigestMethod Algorithm="http://www.w3.org/2001/04/xmlenc#sha256"/>
        <DigestValue>AikpKm+RT06nixN6s4UgTTFXlJ+KIRbnVh3d8IEtYY8=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qSGQZtDCEKLS8fZRp4srTpWiDmmUG9CJZwv4Gzs8s2Q=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lysICg4Mj+olwY+Z/2jMclvyaYdGRA54UCiqlIGibPg=</DigestValue>
      </Reference>
      <Reference URI="/xl/worksheets/sheet2.xml?ContentType=application/vnd.openxmlformats-officedocument.spreadsheetml.worksheet+xml">
        <DigestMethod Algorithm="http://www.w3.org/2001/04/xmlenc#sha256"/>
        <DigestValue>ycojBlhgzwrnT3UFUltYyHLh6feLdFhc/ul4eYCwgkY=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h2UQH2Qdvb5OuKfaNz1kx/hFvx+7ILCaHTP2p6S2bUk=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2024-06-10T10:23:02Z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16.0.10410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2024-06-10T10:23:02Z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2024-06-10T03:27:56Z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