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A8" i="1"/>
  <c r="C6" i="3" l="1"/>
  <c r="C4" i="3"/>
  <c r="D3" i="1" l="1"/>
  <c r="C1" i="3" s="1"/>
  <c r="A43" i="5" l="1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<sst xmlns="http://schemas.openxmlformats.org/spreadsheetml/2006/main" count="168" uniqueCount="85">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</sst>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G18" sqref="G1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45453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45459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"&amp;6&amp;" năm "&amp;2024</f>
        <v>Ngày định giá/Ngày giao dịch: ngày 17 tháng 6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0" sqref="I20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16/6/2024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269342339004</v>
      </c>
      <c r="D4" s="15">
        <v>266184736793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13962.06</v>
      </c>
      <c r="D6" s="18">
        <v>13957.56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271848963458</v>
      </c>
      <c r="D8" s="20">
        <v>269342339004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13980.17</v>
      </c>
      <c r="D10" s="21">
        <v>13962.06</v>
      </c>
    </row>
    <row r="11" spans="1:4" ht="16.5" customHeight="1">
      <c r="A11" s="7" t="s">
        <v>15</v>
      </c>
      <c r="B11" s="7" t="s">
        <v>48</v>
      </c>
      <c r="C11" s="17">
        <f>C8-C4</f>
        <v>2506624454</v>
      </c>
      <c r="D11" s="17">
        <v>3157602211</v>
      </c>
    </row>
    <row r="12" spans="1:4" ht="15" customHeight="1">
      <c r="A12" s="4" t="s">
        <v>49</v>
      </c>
      <c r="B12" s="4" t="s">
        <v>50</v>
      </c>
      <c r="C12" s="27">
        <f>C11-C13</f>
        <v>351230382</v>
      </c>
      <c r="D12" s="27">
        <v>86695245</v>
      </c>
    </row>
    <row r="13" spans="1:4" ht="15" customHeight="1">
      <c r="A13" s="4" t="s">
        <v>51</v>
      </c>
      <c r="B13" s="4" t="s">
        <v>52</v>
      </c>
      <c r="C13" s="28">
        <v>2155394072</v>
      </c>
      <c r="D13" s="32">
        <v>3070906966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18.110000000000582</v>
      </c>
      <c r="D15" s="22">
        <v>4.5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271848963458</v>
      </c>
      <c r="D17" s="30">
        <v>269342339004</v>
      </c>
    </row>
    <row r="18" spans="1:10" ht="15" customHeight="1">
      <c r="A18" s="4" t="s">
        <v>61</v>
      </c>
      <c r="B18" s="4" t="s">
        <v>62</v>
      </c>
      <c r="C18" s="29">
        <v>166967273011</v>
      </c>
      <c r="D18" s="30">
        <v>166967273011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10" ht="15" customHeight="1">
      <c r="A21" s="4" t="s">
        <v>65</v>
      </c>
      <c r="B21" s="4" t="s">
        <v>39</v>
      </c>
      <c r="C21" s="35">
        <v>85318041.674300015</v>
      </c>
      <c r="D21" s="24">
        <v>85207520.147400007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{'SheetId':'0f0a93f5-60f7-4c27-9121-9ea290dd8334','UId':'7d8df9de-6ec3-46c6-a9cb-3bb3debdabc3','Col':3,'Row':4,'Format':'numberic','Value':'269342339004','TargetCode':''}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{'SheetId':'0f0a93f5-60f7-4c27-9121-9ea290dd8334','UId':'6878300a-c20f-462d-9746-1f03421f3475','Col':4,'Row':4,'Format':'numberic','Value':'266184736793','TargetCode':''}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{'SheetId':'0f0a93f5-60f7-4c27-9121-9ea290dd8334','UId':'cc99c128-86ca-47ff-b226-95c60d9beb91','Col':3,'Row':6,'Format':'numberic','Value':'13962.06','TargetCode':''}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{'SheetId':'0f0a93f5-60f7-4c27-9121-9ea290dd8334','UId':'c3bfcec2-e653-4f82-860b-803225fef5d1','Col':4,'Row':6,'Format':'numberic','Value':'13957.56','TargetCode':''}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{'SheetId':'0f0a93f5-60f7-4c27-9121-9ea290dd8334','UId':'1a4c42c9-725c-46f6-8a85-4bdbfb1f8740','Col':3,'Row':8,'Format':'numberic','Value':'271848963458','TargetCode':''}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{'SheetId':'0f0a93f5-60f7-4c27-9121-9ea290dd8334','UId':'102a5969-ecf0-48a6-9b4c-2ef748e27d05','Col':4,'Row':8,'Format':'numberic','Value':'269342339004','TargetCode':''}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{'SheetId':'0f0a93f5-60f7-4c27-9121-9ea290dd8334','UId':'0adef1d5-524d-427d-84c0-491fb70d8521','Col':3,'Row':10,'Format':'numberic','Value':'13980.17','TargetCode':''}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{'SheetId':'0f0a93f5-60f7-4c27-9121-9ea290dd8334','UId':'dfb17dcf-c5ba-4757-9b28-e20992bc4553','Col':4,'Row':10,'Format':'numberic','Value':'13962.06','TargetCode':''}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{'SheetId':'0f0a93f5-60f7-4c27-9121-9ea290dd8334','UId':'8c1be6bf-76a4-42d7-9fe4-f4822068d5a4','Col':3,'Row':11,'Format':'numberic','Value':'2506624454','TargetCode':''}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{'SheetId':'0f0a93f5-60f7-4c27-9121-9ea290dd8334','UId':'45174d06-2d38-411d-96aa-79e2629d72fe','Col':4,'Row':11,'Format':'numberic','Value':'3157602211','TargetCode':''}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{'SheetId':'0f0a93f5-60f7-4c27-9121-9ea290dd8334','UId':'47189bce-6760-48da-9fba-cbd16cc1da69','Col':3,'Row':12,'Format':'numberic','Value':'351230382','TargetCode':''}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{'SheetId':'0f0a93f5-60f7-4c27-9121-9ea290dd8334','UId':'54b90877-796c-44fd-b01c-bac401362c90','Col':4,'Row':12,'Format':'numberic','Value':'86695245','TargetCode':''}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{'SheetId':'0f0a93f5-60f7-4c27-9121-9ea290dd8334','UId':'b596263e-ac83-4575-a696-5d078fa3d3e4','Col':3,'Row':13,'Format':'numberic','Value':'2155394072','TargetCode':''}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{'SheetId':'0f0a93f5-60f7-4c27-9121-9ea290dd8334','UId':'97dfbdb2-a540-49b5-997a-79b58e09a2ce','Col':4,'Row':13,'Format':'numberic','Value':'3070906966','TargetCode':''}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{'SheetId':'0f0a93f5-60f7-4c27-9121-9ea290dd8334','UId':'99c444f1-5fe2-45a1-82fa-ae77b2e76c8c','Col':3,'Row':15,'Format':'numberic','Value':'18.1100000000006','TargetCode':''}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{'SheetId':'0f0a93f5-60f7-4c27-9121-9ea290dd8334','UId':'b5f075a6-84c7-47a7-aca6-304f3e7f098b','Col':3,'Row':17,'Format':'numberic','Value':'271848963458','TargetCode':''}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{'SheetId':'0f0a93f5-60f7-4c27-9121-9ea290dd8334','UId':'4a3b5e69-6655-4a3c-91ad-151d0daffbbe','Col':4,'Row':17,'Format':'numberic','Value':'269342339004','TargetCode':''}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{'SheetId':'0f0a93f5-60f7-4c27-9121-9ea290dd8334','UId':'bc8aae90-3d32-424c-89d6-00637a1a5749','Col':3,'Row':18,'Format':'numberic','Value':'166967273011','TargetCode':''}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{'SheetId':'0f0a93f5-60f7-4c27-9121-9ea290dd8334','UId':'0712758c-ed69-4c11-ad9c-a1786f232e94','Col':4,'Row':18,'Format':'numberic','Value':'166967273011','TargetCode':''}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{'SheetId':'0f0a93f5-60f7-4c27-9121-9ea290dd8334','UId':'66104325-15b6-436e-8977-c1215983f874','Col':3,'Row':21,'Format':'numberic','Value':'85318041.6743','TargetCode':''}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{'SheetId':'0f0a93f5-60f7-4c27-9121-9ea290dd8334','UId':'7db1f99a-6d4f-4763-baf8-36e5fd015757','Col':4,'Row':21,'Format':'numberic','Value':'85207520.1474','TargetCode':''}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sgZr68l9tP0F4SwzKSKPKgBLrWk=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ZNKeiRlbN6DSZzTb6rzX+K85yQc=</DigestValue>
    </Reference>
  </SignedInfo>
  <SignatureValue>12dH+OslxL8A3gsbvIeqQSSGGaXecR8q7zUaKymNvvlsYm8daHuRUbgb3kuXuAmEkb5B4vhZB18m
mKqT/Sop6LxRd+8qwzN7KaiZKpXHP0/KieGGIYXN0CNjP++sJMePDrlUqD/KQTSGAwpchUmOavPi
bng6KJA63vGOy85L7QU=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4ReFvMJsKTaF2Tss/2s/Ez/PW98=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IIg68245abwwYcQ87hyVne8dooI=</DigestValue>
      </Reference>
      <Reference URI="/xl/styles.xml?ContentType=application/vnd.openxmlformats-officedocument.spreadsheetml.styles+xml">
        <DigestMethod Algorithm="http://www.w3.org/2000/09/xmldsig#sha1"/>
        <DigestValue>XmtjXTxdFnSAx9a/wy82cBgrvsY=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fKj2KDMHhrvKhkV3FJFrTw/yptk=</DigestValue>
      </Reference>
      <Reference URI="/xl/worksheets/sheet2.xml?ContentType=application/vnd.openxmlformats-officedocument.spreadsheetml.worksheet+xml">
        <DigestMethod Algorithm="http://www.w3.org/2000/09/xmldsig#sha1"/>
        <DigestValue>E9F2wv7un6l23IgO6qoZ5T7JJJQ=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DTVf8+pfCJ/IOiDPp2S33oxIJlA=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2024-06-17T10:26:02Z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2024-06-17T10:26:02Z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vdbxgOcmAZKrrxY/FtwHkivCiSe5YkR3kYdXKvA9Iw0=</DigestValue>
    </Reference>
    <Reference Type="http://www.w3.org/2000/09/xmldsig#Object" URI="#idOfficeObject">
      <DigestMethod Algorithm="http://www.w3.org/2001/04/xmlenc#sha256"/>
      <DigestValue>Pb7075vZHGbMgi3S1vMm6tWiw03O8YlUEXUfUZ+XWYw=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IOpgtgUr2sN3aSyUR4NCHawri9GPrwbmvDZo2Wf+gVI=</DigestValue>
    </Reference>
  </SignedInfo>
  <SignatureValue>ctGx8bpxRXQWB+xBd3lWVrzzqyoDuklFnABC9UkQj4quX4yv1xJ7izGJXxzlqo1Jz5oMYhTyeQ1V
BJY/ctslBboCD8cgXpls/yeo1jXq3tBssMTi8IfDUT4FcRVu3K2FqXtjllO9SynLWCUCZP/OFJ6U
yg8E4UugVzwanMQTsLxbz3W95c1CqBOCm4Tv6wWd3nnx8Tp1Z38X6b9u3oOiw2BEPk/MPz1omcY2
0j+CcnMIK+Od6kyfvKJRVTLm4JIO1FRIQLbOq7eXG7x76w+qLINLjM4kOPAoqTTUQtt45oWzXH7n
li1+bz6+8Otqw4QIzymw7uNO7jbn7maAwZ4O2g==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yctZzhmwhbwYiJxVXyw6NyxL9iGI5K8OBNJ3ja/t7Wo=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a5FoPz/TFoAQ+TQCRbhxDgemh3h8RcGQYSSz6klklio=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zKwrOSqbdA+yPuQ1FEjXZCmnYWi1J58LkS0D6WxNZNw=</DigestValue>
      </Reference>
      <Reference URI="/xl/worksheets/sheet2.xml?ContentType=application/vnd.openxmlformats-officedocument.spreadsheetml.worksheet+xml">
        <DigestMethod Algorithm="http://www.w3.org/2001/04/xmlenc#sha256"/>
        <DigestValue>mSiQq8gUkJj8jeNAT2KXo8t/iSPXDm4BbBKNy4ZXK60=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PavCCtNx+HnBtPWqHf7ToEm/5VhacYiy3V6GkZRXD6U=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2024-06-18T02:59:31Z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16.0.10410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2024-06-18T02:59:31Z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2024-06-17T02:27:16Z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