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/>
  <c r="C6" i="3" l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<sst xmlns="http://schemas.openxmlformats.org/spreadsheetml/2006/main" count="168" uniqueCount="85">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</sst>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6" sqref="I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45677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45683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"&amp;MONTH(D3)+1&amp;" năm "&amp;2025</f>
        <v>Ngày định giá/Ngày giao dịch: ngày 3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18" sqref="H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26/1/2025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331208201136</v>
      </c>
      <c r="D4" s="35">
        <v>326262650218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14572.55</v>
      </c>
      <c r="D6" s="23">
        <v>14556.87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328569421861</v>
      </c>
      <c r="D8" s="19">
        <v>331208201136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14608.84</v>
      </c>
      <c r="D10" s="20">
        <v>14572.55</v>
      </c>
    </row>
    <row r="11" spans="1:4" ht="16.5" customHeight="1">
      <c r="A11" s="7" t="s">
        <v>15</v>
      </c>
      <c r="B11" s="7" t="s">
        <v>48</v>
      </c>
      <c r="C11" s="17">
        <f>C8-C4</f>
        <v>-2638779275</v>
      </c>
      <c r="D11" s="17">
        <v>4945550918</v>
      </c>
    </row>
    <row r="12" spans="1:4" ht="15" customHeight="1">
      <c r="A12" s="4" t="s">
        <v>49</v>
      </c>
      <c r="B12" s="4" t="s">
        <v>50</v>
      </c>
      <c r="C12" s="26">
        <f>C11-C13</f>
        <v>821039992</v>
      </c>
      <c r="D12" s="26">
        <v>356275986</v>
      </c>
    </row>
    <row r="13" spans="1:4" ht="15" customHeight="1">
      <c r="A13" s="4" t="s">
        <v>51</v>
      </c>
      <c r="B13" s="4" t="s">
        <v>52</v>
      </c>
      <c r="C13" s="27">
        <v>-3459819267</v>
      </c>
      <c r="D13" s="31">
        <v>4589274932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36.290000000000873</v>
      </c>
      <c r="D15" s="21">
        <v>15.679999999998472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331602439090</v>
      </c>
      <c r="D17" s="29">
        <v>331326081292</v>
      </c>
    </row>
    <row r="18" spans="1:10" ht="15" customHeight="1">
      <c r="A18" s="4" t="s">
        <v>61</v>
      </c>
      <c r="B18" s="4" t="s">
        <v>62</v>
      </c>
      <c r="C18" s="28">
        <v>202624725913</v>
      </c>
      <c r="D18" s="29">
        <v>198824332607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1596.08</v>
      </c>
      <c r="D20" s="23">
        <v>1596.08</v>
      </c>
    </row>
    <row r="21" spans="1:10" ht="15" customHeight="1">
      <c r="A21" s="4" t="s">
        <v>65</v>
      </c>
      <c r="B21" s="4" t="s">
        <v>39</v>
      </c>
      <c r="C21" s="34">
        <v>23316877.347199999</v>
      </c>
      <c r="D21" s="23">
        <v>23258955.603999998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{'SheetId':'0f0a93f5-60f7-4c27-9121-9ea290dd8334','UId':'7d8df9de-6ec3-46c6-a9cb-3bb3debdabc3','Col':3,'Row':4,'Format':'numberic','Value':'331208201136','TargetCode':''}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{'SheetId':'0f0a93f5-60f7-4c27-9121-9ea290dd8334','UId':'6878300a-c20f-462d-9746-1f03421f3475','Col':4,'Row':4,'Format':'numberic','Value':'326262650218','TargetCode':''}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{'SheetId':'0f0a93f5-60f7-4c27-9121-9ea290dd8334','UId':'cc99c128-86ca-47ff-b226-95c60d9beb91','Col':3,'Row':6,'Format':'numberic','Value':'14572.55','TargetCode':''}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{'SheetId':'0f0a93f5-60f7-4c27-9121-9ea290dd8334','UId':'c3bfcec2-e653-4f82-860b-803225fef5d1','Col':4,'Row':6,'Format':'numberic','Value':'14556.87','TargetCode':''}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{'SheetId':'0f0a93f5-60f7-4c27-9121-9ea290dd8334','UId':'1a4c42c9-725c-46f6-8a85-4bdbfb1f8740','Col':3,'Row':8,'Format':'numberic','Value':'328569421861','TargetCode':''}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{'SheetId':'0f0a93f5-60f7-4c27-9121-9ea290dd8334','UId':'102a5969-ecf0-48a6-9b4c-2ef748e27d05','Col':4,'Row':8,'Format':'numberic','Value':'331208201136','TargetCode':''}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{'SheetId':'0f0a93f5-60f7-4c27-9121-9ea290dd8334','UId':'0adef1d5-524d-427d-84c0-491fb70d8521','Col':3,'Row':10,'Format':'numberic','Value':'14608.84','TargetCode':''}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{'SheetId':'0f0a93f5-60f7-4c27-9121-9ea290dd8334','UId':'dfb17dcf-c5ba-4757-9b28-e20992bc4553','Col':4,'Row':10,'Format':'numberic','Value':'14572.55','TargetCode':''}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{'SheetId':'0f0a93f5-60f7-4c27-9121-9ea290dd8334','UId':'8c1be6bf-76a4-42d7-9fe4-f4822068d5a4','Col':3,'Row':11,'Format':'numberic','Value':'-2638779275','TargetCode':''}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{'SheetId':'0f0a93f5-60f7-4c27-9121-9ea290dd8334','UId':'45174d06-2d38-411d-96aa-79e2629d72fe','Col':4,'Row':11,'Format':'numberic','Value':'4945550918','TargetCode':''}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{'SheetId':'0f0a93f5-60f7-4c27-9121-9ea290dd8334','UId':'47189bce-6760-48da-9fba-cbd16cc1da69','Col':3,'Row':12,'Format':'numberic','Value':'821039992','TargetCode':''}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{'SheetId':'0f0a93f5-60f7-4c27-9121-9ea290dd8334','UId':'54b90877-796c-44fd-b01c-bac401362c90','Col':4,'Row':12,'Format':'numberic','Value':'356275986','TargetCode':''}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{'SheetId':'0f0a93f5-60f7-4c27-9121-9ea290dd8334','UId':'b596263e-ac83-4575-a696-5d078fa3d3e4','Col':3,'Row':13,'Format':'numberic','Value':'-3459819267','TargetCode':''}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{'SheetId':'0f0a93f5-60f7-4c27-9121-9ea290dd8334','UId':'97dfbdb2-a540-49b5-997a-79b58e09a2ce','Col':4,'Row':13,'Format':'numberic','Value':'4589274932','TargetCode':''}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{'SheetId':'0f0a93f5-60f7-4c27-9121-9ea290dd8334','UId':'99c444f1-5fe2-45a1-82fa-ae77b2e76c8c','Col':3,'Row':15,'Format':'numberic','Value':'36.2900000000009','TargetCode':''}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{'SheetId':'0f0a93f5-60f7-4c27-9121-9ea290dd8334','UId':'3c320467-dbd9-42b8-b876-53a4718cfc56','Col':4,'Row':15,'Format':'numberic','Value':'15.6799999999985','TargetCode':''}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{'SheetId':'0f0a93f5-60f7-4c27-9121-9ea290dd8334','UId':'b5f075a6-84c7-47a7-aca6-304f3e7f098b','Col':3,'Row':17,'Format':'numberic','Value':'331602439090','TargetCode':''}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{'SheetId':'0f0a93f5-60f7-4c27-9121-9ea290dd8334','UId':'4a3b5e69-6655-4a3c-91ad-151d0daffbbe','Col':4,'Row':17,'Format':'numberic','Value':'331326081292','TargetCode':''}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{'SheetId':'0f0a93f5-60f7-4c27-9121-9ea290dd8334','UId':'bc8aae90-3d32-424c-89d6-00637a1a5749','Col':3,'Row':18,'Format':'numberic','Value':'202624725913','TargetCode':''}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{'SheetId':'0f0a93f5-60f7-4c27-9121-9ea290dd8334','UId':'0712758c-ed69-4c11-ad9c-a1786f232e94','Col':4,'Row':18,'Format':'numberic','Value':'198824332607','TargetCode':''}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{'SheetId':'0f0a93f5-60f7-4c27-9121-9ea290dd8334','UId':'9d2538f9-f4fe-4678-a845-a343332a4000','Col':3,'Row':20,'Format':'numberic','Value':'1596.08','TargetCode':''}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{'SheetId':'0f0a93f5-60f7-4c27-9121-9ea290dd8334','UId':'2aedc9fa-169e-4d63-8a5f-edb7276fb5de','Col':4,'Row':20,'Format':'numberic','Value':'1596.08','TargetCode':''}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{'SheetId':'0f0a93f5-60f7-4c27-9121-9ea290dd8334','UId':'66104325-15b6-436e-8977-c1215983f874','Col':3,'Row':21,'Format':'numberic','Value':'23316877.3472','TargetCode':''}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{'SheetId':'0f0a93f5-60f7-4c27-9121-9ea290dd8334','UId':'7db1f99a-6d4f-4763-baf8-36e5fd015757','Col':4,'Row':21,'Format':'numberic','Value':'23258955.604','TargetCode':''}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w4dSZ2EzqSN3NkKS+se9RdutLo36/qqGezE7OU5v//g=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ullQJUJbVS4cH1xl6uXO0RYAeJBvPJV8v0p99EQRZjM=</DigestValue>
    </Reference>
  </SignedInfo>
  <SignatureValue>vZgc0k0/gN/BZC0tWWxc9xR6Q4KyDCQc0UEYNi93YSgBYo+AJaD65vkZOHmgQ5NrKgSkbKnPqsiG
F1wX8lvG3LYgWQ0OX8T+5EIoi5BhlRz34oh3PnPUhIJfbDwM8tdz3GqBOPFdCE4sdtZGrEHWPvDW
iv/Qkz/bPPc/XspHkIxdpbf/hkbL30f3QHO6XqFaciHh1Sp4NfnghGjrb9WLsnhpQqcYRPwPpPLh
wtRzsdrrMLmzQRa5Jp46b5r54gex8vBKGdjLt+KcFLCtZikZzMQzbv9aFmbc2y9g9owQ4oFFiFZD
WPnXFrloanF5nbQENWLMsCB4Ir4UiDyZdQVTxQ==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/Qm0zIE3eSvd0rMWOKFoG+ExNcRu2zbMBMQSMIBdyAE=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tsquiTm18/+9GbZ2/3YzOl0uxBVD6TX1k7NRwTaJZfg=</DigestValue>
      </Reference>
      <Reference URI="/xl/worksheets/sheet2.xml?ContentType=application/vnd.openxmlformats-officedocument.spreadsheetml.worksheet+xml">
        <DigestMethod Algorithm="http://www.w3.org/2001/04/xmlenc#sha256"/>
        <DigestValue>q+dAPnBp6VIsok3sKmTdYBBsPbdXLCw3ET8vckHU8m8=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vrDT1pwNey7cC0UXrGo5FDlDG75WzpSn1qnDnvU7Cz4=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2025-02-04T08:24:16Z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SE/VQx2CH/4Y2gHpMh7e7nvuLA5yJp5iSreru7CiTtE=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/eDj+I05BySG6M2bp12RXsSNFkFwWK5jPnt9IYpeCec=</DigestValue>
    </Reference>
  </SignedInfo>
  <SignatureValue>JuQ04z0UOBjXxWKtov4FrlE6rATKPL9T2aqql8JfMPAgL0MIOG7JBLsieRXrVCsipLJ29OYaMTpA
J791+Ek7t3YAD3w63lzOUUR7G8G/wIrCENxOqE35+cvlGbUrN1a0rWx1CZ89H3ujlH87+A0/TF/5
F6PV9W3umKtgobAZc4PDsmVaCcrvn8YVJnow45x612gQMezJkCSFeQxVk0K2Wlmsc80OoUCidg8H
/pKB6oPr0z/vPS2SVE2VSgGZvvWNXDzw5tYhCnoOKowPa6GdY17vDB76MqRDfn6hlXUX06g9i2LW
GFrWZpsuHA6Mp19XBuB706mqepGyHHsjGc47xw==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HdwuOoVPh/Mq9gfHxVb1b0ns2AfpWERvzHMCkqI7MLw=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/Qm0zIE3eSvd0rMWOKFoG+ExNcRu2zbMBMQSMIBdyAE=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tsquiTm18/+9GbZ2/3YzOl0uxBVD6TX1k7NRwTaJZfg=</DigestValue>
      </Reference>
      <Reference URI="/xl/worksheets/sheet2.xml?ContentType=application/vnd.openxmlformats-officedocument.spreadsheetml.worksheet+xml">
        <DigestMethod Algorithm="http://www.w3.org/2001/04/xmlenc#sha256"/>
        <DigestValue>q+dAPnBp6VIsok3sKmTdYBBsPbdXLCw3ET8vckHU8m8=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vrDT1pwNey7cC0UXrGo5FDlDG75WzpSn1qnDnvU7Cz4=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2025-02-04T10:42:46Z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2025-02-04T10:42:46Z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2025-02-04T06:56:55Z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