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" i="1"/>
  <c r="C6" i="3" l="1"/>
  <c r="C15" i="3" s="1"/>
  <c r="C4" i="3" l="1"/>
  <c r="C11" i="3" l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<sst xmlns="http://schemas.openxmlformats.org/spreadsheetml/2006/main" count="168" uniqueCount="85">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</sst>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21" sqref="H21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45691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45697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"&amp;10&amp;" tháng "&amp;MONTH(D3)&amp;" năm "&amp;2025</f>
        <v>Ngày định giá/Ngày giao dịch: ngày 10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1" sqref="I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9/2/2025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328991431810</v>
      </c>
      <c r="D4" s="35">
        <v>328569421861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14627.61</v>
      </c>
      <c r="D6" s="23">
        <v>14608.84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329981549840</v>
      </c>
      <c r="D8" s="19">
        <v>328991431810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14637.23</v>
      </c>
      <c r="D10" s="20">
        <v>14627.61</v>
      </c>
    </row>
    <row r="11" spans="1:4" ht="16.5" customHeight="1">
      <c r="A11" s="7" t="s">
        <v>15</v>
      </c>
      <c r="B11" s="7" t="s">
        <v>48</v>
      </c>
      <c r="C11" s="17">
        <f>C8-C4</f>
        <v>990118030</v>
      </c>
      <c r="D11" s="17">
        <v>422009949</v>
      </c>
    </row>
    <row r="12" spans="1:4" ht="15" customHeight="1">
      <c r="A12" s="4" t="s">
        <v>49</v>
      </c>
      <c r="B12" s="4" t="s">
        <v>50</v>
      </c>
      <c r="C12" s="26">
        <f>C11-C13</f>
        <v>216994041</v>
      </c>
      <c r="D12" s="26">
        <v>422009949</v>
      </c>
    </row>
    <row r="13" spans="1:4" ht="15" customHeight="1">
      <c r="A13" s="4" t="s">
        <v>51</v>
      </c>
      <c r="B13" s="4" t="s">
        <v>52</v>
      </c>
      <c r="C13" s="27">
        <v>773123989</v>
      </c>
      <c r="D13" s="31"/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9.6199999999989814</v>
      </c>
      <c r="D15" s="21">
        <v>18.770000000000437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331602439090</v>
      </c>
      <c r="D17" s="29">
        <v>331602439090</v>
      </c>
    </row>
    <row r="18" spans="1:10" ht="15" customHeight="1">
      <c r="A18" s="4" t="s">
        <v>61</v>
      </c>
      <c r="B18" s="4" t="s">
        <v>62</v>
      </c>
      <c r="C18" s="28">
        <v>212463438053</v>
      </c>
      <c r="D18" s="29">
        <v>202624725913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1790.6</v>
      </c>
      <c r="D20" s="23">
        <v>1596.08</v>
      </c>
    </row>
    <row r="21" spans="1:10" ht="15" customHeight="1">
      <c r="A21" s="4" t="s">
        <v>65</v>
      </c>
      <c r="B21" s="4" t="s">
        <v>39</v>
      </c>
      <c r="C21" s="34">
        <v>26209424.037999999</v>
      </c>
      <c r="D21" s="23">
        <v>23346835.768800002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{'SheetId':'0f0a93f5-60f7-4c27-9121-9ea290dd8334','UId':'7d8df9de-6ec3-46c6-a9cb-3bb3debdabc3','Col':3,'Row':4,'Format':'numberic','Value':'328991431810','TargetCode':''}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{'SheetId':'0f0a93f5-60f7-4c27-9121-9ea290dd8334','UId':'6878300a-c20f-462d-9746-1f03421f3475','Col':4,'Row':4,'Format':'numberic','Value':'328569421861','TargetCode':''}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{'SheetId':'0f0a93f5-60f7-4c27-9121-9ea290dd8334','UId':'cc99c128-86ca-47ff-b226-95c60d9beb91','Col':3,'Row':6,'Format':'numberic','Value':'14627.61','TargetCode':''}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{'SheetId':'0f0a93f5-60f7-4c27-9121-9ea290dd8334','UId':'c3bfcec2-e653-4f82-860b-803225fef5d1','Col':4,'Row':6,'Format':'numberic','Value':'14608.84','TargetCode':''}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{'SheetId':'0f0a93f5-60f7-4c27-9121-9ea290dd8334','UId':'1a4c42c9-725c-46f6-8a85-4bdbfb1f8740','Col':3,'Row':8,'Format':'numberic','Value':'329981549840','TargetCode':''}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{'SheetId':'0f0a93f5-60f7-4c27-9121-9ea290dd8334','UId':'102a5969-ecf0-48a6-9b4c-2ef748e27d05','Col':4,'Row':8,'Format':'numberic','Value':'328991431810','TargetCode':''}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{'SheetId':'0f0a93f5-60f7-4c27-9121-9ea290dd8334','UId':'0adef1d5-524d-427d-84c0-491fb70d8521','Col':3,'Row':10,'Format':'numberic','Value':'14637.23','TargetCode':''}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{'SheetId':'0f0a93f5-60f7-4c27-9121-9ea290dd8334','UId':'dfb17dcf-c5ba-4757-9b28-e20992bc4553','Col':4,'Row':10,'Format':'numberic','Value':'14627.61','TargetCode':''}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{'SheetId':'0f0a93f5-60f7-4c27-9121-9ea290dd8334','UId':'8c1be6bf-76a4-42d7-9fe4-f4822068d5a4','Col':3,'Row':11,'Format':'numberic','Value':'990118030','TargetCode':''}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{'SheetId':'0f0a93f5-60f7-4c27-9121-9ea290dd8334','UId':'45174d06-2d38-411d-96aa-79e2629d72fe','Col':4,'Row':11,'Format':'numberic','Value':'422009949','TargetCode':''}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{'SheetId':'0f0a93f5-60f7-4c27-9121-9ea290dd8334','UId':'47189bce-6760-48da-9fba-cbd16cc1da69','Col':3,'Row':12,'Format':'numberic','Value':'216994041','TargetCode':''}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{'SheetId':'0f0a93f5-60f7-4c27-9121-9ea290dd8334','UId':'54b90877-796c-44fd-b01c-bac401362c90','Col':4,'Row':12,'Format':'numberic','Value':'422009949','TargetCode':''}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{'SheetId':'0f0a93f5-60f7-4c27-9121-9ea290dd8334','UId':'b596263e-ac83-4575-a696-5d078fa3d3e4','Col':3,'Row':13,'Format':'numberic','Value':'773123989','TargetCode':''}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{'SheetId':'0f0a93f5-60f7-4c27-9121-9ea290dd8334','UId':'99c444f1-5fe2-45a1-82fa-ae77b2e76c8c','Col':3,'Row':15,'Format':'numberic','Value':'9.61999999999898','TargetCode':''}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{'SheetId':'0f0a93f5-60f7-4c27-9121-9ea290dd8334','UId':'3c320467-dbd9-42b8-b876-53a4718cfc56','Col':4,'Row':15,'Format':'numberic','Value':'18.7700000000004','TargetCode':''}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{'SheetId':'0f0a93f5-60f7-4c27-9121-9ea290dd8334','UId':'b5f075a6-84c7-47a7-aca6-304f3e7f098b','Col':3,'Row':17,'Format':'numberic','Value':'331602439090','TargetCode':''}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{'SheetId':'0f0a93f5-60f7-4c27-9121-9ea290dd8334','UId':'4a3b5e69-6655-4a3c-91ad-151d0daffbbe','Col':4,'Row':17,'Format':'numberic','Value':'331602439090','TargetCode':''}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{'SheetId':'0f0a93f5-60f7-4c27-9121-9ea290dd8334','UId':'bc8aae90-3d32-424c-89d6-00637a1a5749','Col':3,'Row':18,'Format':'numberic','Value':'212463438053','TargetCode':''}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{'SheetId':'0f0a93f5-60f7-4c27-9121-9ea290dd8334','UId':'0712758c-ed69-4c11-ad9c-a1786f232e94','Col':4,'Row':18,'Format':'numberic','Value':'202624725913','TargetCode':''}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{'SheetId':'0f0a93f5-60f7-4c27-9121-9ea290dd8334','UId':'9d2538f9-f4fe-4678-a845-a343332a4000','Col':3,'Row':20,'Format':'numberic','Value':'1790.6','TargetCode':''}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{'SheetId':'0f0a93f5-60f7-4c27-9121-9ea290dd8334','UId':'2aedc9fa-169e-4d63-8a5f-edb7276fb5de','Col':4,'Row':20,'Format':'numberic','Value':'1596.08','TargetCode':''}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{'SheetId':'0f0a93f5-60f7-4c27-9121-9ea290dd8334','UId':'66104325-15b6-436e-8977-c1215983f874','Col':3,'Row':21,'Format':'numberic','Value':'26209424.038','TargetCode':''}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{'SheetId':'0f0a93f5-60f7-4c27-9121-9ea290dd8334','UId':'7db1f99a-6d4f-4763-baf8-36e5fd015757','Col':4,'Row':21,'Format':'numberic','Value':'23346835.7688','TargetCode':''}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Hp354m3m+x6NPElnzvBGiFZkcWLRZn7kkebT4v4sO+I=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YP7RY8rsEAguOltG/NugVXc/a1HMV9nVLMXqtXZN2so=</DigestValue>
    </Reference>
  </SignedInfo>
  <SignatureValue>SvMF22HJYBobLWl+SV4rMQdOGor+Hn0uE3gQvFNfBOBLSbzRUPV99ud25lgL51TGh87Ub+s1QPzs
CegsLpl76Sqj2v+GS/WY6uTSnNxOjeyuJjkTLv5an2geR7+rM6kyjlD0eE8jOPoOZlMd+mTg71ME
fx1o9dZIEv5ha7+3GhI+gBupFulnMi5i7PEbKuhlXkubVAeC4iBAKf2XtLE9g5kcTpL94NDiQDQ4
k7Q+zQsg/tahM/yNbSl8AwP//dilKR9lu1UPs0iA/yNjIOnyZD9XN7xm4abAxPupv/me3ctJdtiZ
hpigo/Is4FoYEmIVXV9+qOoegYX6bVtFNSJwXg==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sharedStrings.xml?ContentType=application/vnd.openxmlformats-officedocument.spreadsheetml.sharedStrings+xml">
        <DigestMethod Algorithm="http://www.w3.org/2001/04/xmlenc#sha256"/>
        <DigestValue>Rh8mDNOibvhpCVbCZbFF/9yiRsA3IaNIiMINoBpIktQ=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Tdhz4EPMOo2LNDu+iaxcR3FHLTZo5lse6BUwAH52ppE=</DigestValue>
      </Reference>
      <Reference URI="/xl/worksheets/sheet2.xml?ContentType=application/vnd.openxmlformats-officedocument.spreadsheetml.worksheet+xml">
        <DigestMethod Algorithm="http://www.w3.org/2001/04/xmlenc#sha256"/>
        <DigestValue>y4QvUAfe1MrpTZE1ArnvZ21YrZWhBfAleliP1CnZC2k=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VUO62FqVxAJmJ4Qu4ess47QbTVgBD5sjYWglRO86PYA=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2025-02-11T08:59:06Z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2025-02-11T08:59:06Z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yxOecXY9WZv/z4bQKBB0fsDu/Q/zd0Mq/szt2HYyh0E=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9tEV3gBsN/yG4sC60WWHj0kVas4Q0rUo82iNERPXJLw=</DigestValue>
    </Reference>
  </SignedInfo>
  <SignatureValue>E43NUdyfMDFyoj1MC4RKgbj3Kk1KV1EtCNbpjRaovbEzCCy8hswBmlI0Cvsm5H/BMjLiw19WXUdy
z26+UuWRl9KwtDw9krglZ9YuKzr8MjvyTnzcN+ZU8qVYq7KkcEIwgwcOsnuNCHHvL+s4wU8nBHKw
dhdb7LXRzM+TlK+WABQmHV6eZJEJtWTz7tkEJoj9Ud7KGhl2OxVn8VRpCIILnEuzycT8JN4++0E2
Qg75Y8e8vHiWxx/MmGvsj6RGlwKAQ01aKXj4UC9WzmlsfKhS/qeDdQFODS32eN2FgjFgCTsdIjUM
iGwApIzp1dTMjOtQClpZQw57ORoOkhIVAPCyIA==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ikuegtlZEGl2WY7QV8LHn4IabQyTdNUOMEkevg/Xl9c=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sharedStrings.xml?ContentType=application/vnd.openxmlformats-officedocument.spreadsheetml.sharedStrings+xml">
        <DigestMethod Algorithm="http://www.w3.org/2001/04/xmlenc#sha256"/>
        <DigestValue>Rh8mDNOibvhpCVbCZbFF/9yiRsA3IaNIiMINoBpIktQ=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Tdhz4EPMOo2LNDu+iaxcR3FHLTZo5lse6BUwAH52ppE=</DigestValue>
      </Reference>
      <Reference URI="/xl/worksheets/sheet2.xml?ContentType=application/vnd.openxmlformats-officedocument.spreadsheetml.worksheet+xml">
        <DigestMethod Algorithm="http://www.w3.org/2001/04/xmlenc#sha256"/>
        <DigestValue>y4QvUAfe1MrpTZE1ArnvZ21YrZWhBfAleliP1CnZC2k=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VUO62FqVxAJmJ4Qu4ess47QbTVgBD5sjYWglRO86PYA=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2025-02-11T09:37:11Z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2025-02-11T09:37:11Z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2025-02-10T04:20:00Z</cp:lastPrinted>
  <dcterms:created xsi:type="dcterms:W3CDTF">2021-05-17T07:04:34Z</dcterms:created>
  <dcterms:modified xsi:type="dcterms:W3CDTF">2025-02-11T08:57:36Z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