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" i="3" l="1"/>
  <c r="A8" i="1"/>
  <c r="C6" i="3" l="1"/>
  <c r="C15" i="3" s="1"/>
  <c r="C4" i="3" l="1"/>
  <c r="C11" i="3" l="1"/>
  <c r="C12" i="3" s="1"/>
  <c r="D3" i="1"/>
  <c r="A43" i="5" l="1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<sst xmlns="http://schemas.openxmlformats.org/spreadsheetml/2006/main" count="168" uniqueCount="85">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</sst>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G7" sqref="G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45719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45725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"&amp;10&amp;" tháng "&amp;MONTH(D3)&amp;" năm "&amp;2025</f>
        <v>Ngày định giá/Ngày giao dịch: ngày 10 tháng 3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K18" sqref="K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9/3/2025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335229162609</v>
      </c>
      <c r="D4" s="35">
        <v>334447876416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14700.95</v>
      </c>
      <c r="D6" s="23">
        <v>14649.11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336799079718</v>
      </c>
      <c r="D8" s="19">
        <v>335229162609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14737.87</v>
      </c>
      <c r="D10" s="20">
        <v>14700.95</v>
      </c>
    </row>
    <row r="11" spans="1:4" ht="16.5" customHeight="1">
      <c r="A11" s="7" t="s">
        <v>15</v>
      </c>
      <c r="B11" s="7" t="s">
        <v>48</v>
      </c>
      <c r="C11" s="17">
        <f>C8-C4</f>
        <v>1569917109</v>
      </c>
      <c r="D11" s="17">
        <v>781286193</v>
      </c>
    </row>
    <row r="12" spans="1:4" ht="15" customHeight="1">
      <c r="A12" s="4" t="s">
        <v>49</v>
      </c>
      <c r="B12" s="4" t="s">
        <v>50</v>
      </c>
      <c r="C12" s="26">
        <f>C11-C13</f>
        <v>842866346</v>
      </c>
      <c r="D12" s="26">
        <v>1182899052</v>
      </c>
    </row>
    <row r="13" spans="1:4" ht="15" customHeight="1">
      <c r="A13" s="4" t="s">
        <v>51</v>
      </c>
      <c r="B13" s="4" t="s">
        <v>52</v>
      </c>
      <c r="C13" s="27">
        <v>727050763</v>
      </c>
      <c r="D13" s="31">
        <v>-401612859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36.920000000000073</v>
      </c>
      <c r="D15" s="21">
        <v>51.840000000000146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336799079718</v>
      </c>
      <c r="D17" s="29">
        <v>335409347174</v>
      </c>
    </row>
    <row r="18" spans="1:10" ht="15" customHeight="1">
      <c r="A18" s="4" t="s">
        <v>61</v>
      </c>
      <c r="B18" s="4" t="s">
        <v>62</v>
      </c>
      <c r="C18" s="28">
        <v>234410707912</v>
      </c>
      <c r="D18" s="29">
        <v>228296528397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1983.92</v>
      </c>
      <c r="D20" s="23">
        <v>1790.6</v>
      </c>
    </row>
    <row r="21" spans="1:10" ht="15" customHeight="1">
      <c r="A21" s="4" t="s">
        <v>65</v>
      </c>
      <c r="B21" s="4" t="s">
        <v>39</v>
      </c>
      <c r="C21" s="34">
        <v>29238755.050400004</v>
      </c>
      <c r="D21" s="23">
        <v>26323521.07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{'SheetId':'0f0a93f5-60f7-4c27-9121-9ea290dd8334','UId':'7d8df9de-6ec3-46c6-a9cb-3bb3debdabc3','Col':3,'Row':4,'Format':'numberic','Value':'335229162609','TargetCode':''}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{'SheetId':'0f0a93f5-60f7-4c27-9121-9ea290dd8334','UId':'6878300a-c20f-462d-9746-1f03421f3475','Col':4,'Row':4,'Format':'numberic','Value':'334447876416','TargetCode':''}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{'SheetId':'0f0a93f5-60f7-4c27-9121-9ea290dd8334','UId':'cc99c128-86ca-47ff-b226-95c60d9beb91','Col':3,'Row':6,'Format':'numberic','Value':'14700.95','TargetCode':''}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{'SheetId':'0f0a93f5-60f7-4c27-9121-9ea290dd8334','UId':'c3bfcec2-e653-4f82-860b-803225fef5d1','Col':4,'Row':6,'Format':'numberic','Value':'14649.11','TargetCode':''}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{'SheetId':'0f0a93f5-60f7-4c27-9121-9ea290dd8334','UId':'1a4c42c9-725c-46f6-8a85-4bdbfb1f8740','Col':3,'Row':8,'Format':'numberic','Value':'336799079718','TargetCode':''}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{'SheetId':'0f0a93f5-60f7-4c27-9121-9ea290dd8334','UId':'102a5969-ecf0-48a6-9b4c-2ef748e27d05','Col':4,'Row':8,'Format':'numberic','Value':'335229162609','TargetCode':''}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{'SheetId':'0f0a93f5-60f7-4c27-9121-9ea290dd8334','UId':'0adef1d5-524d-427d-84c0-491fb70d8521','Col':3,'Row':10,'Format':'numberic','Value':'14737.87','TargetCode':''}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{'SheetId':'0f0a93f5-60f7-4c27-9121-9ea290dd8334','UId':'dfb17dcf-c5ba-4757-9b28-e20992bc4553','Col':4,'Row':10,'Format':'numberic','Value':'14700.95','TargetCode':''}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{'SheetId':'0f0a93f5-60f7-4c27-9121-9ea290dd8334','UId':'8c1be6bf-76a4-42d7-9fe4-f4822068d5a4','Col':3,'Row':11,'Format':'numberic','Value':'1569917109','TargetCode':''}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{'SheetId':'0f0a93f5-60f7-4c27-9121-9ea290dd8334','UId':'45174d06-2d38-411d-96aa-79e2629d72fe','Col':4,'Row':11,'Format':'numberic','Value':'781286193','TargetCode':''}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{'SheetId':'0f0a93f5-60f7-4c27-9121-9ea290dd8334','UId':'47189bce-6760-48da-9fba-cbd16cc1da69','Col':3,'Row':12,'Format':'numberic','Value':'842866346','TargetCode':''}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{'SheetId':'0f0a93f5-60f7-4c27-9121-9ea290dd8334','UId':'54b90877-796c-44fd-b01c-bac401362c90','Col':4,'Row':12,'Format':'numberic','Value':'1182899052','TargetCode':''}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{'SheetId':'0f0a93f5-60f7-4c27-9121-9ea290dd8334','UId':'b596263e-ac83-4575-a696-5d078fa3d3e4','Col':3,'Row':13,'Format':'numberic','Value':'727050763','TargetCode':''}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{'SheetId':'0f0a93f5-60f7-4c27-9121-9ea290dd8334','UId':'97dfbdb2-a540-49b5-997a-79b58e09a2ce','Col':4,'Row':13,'Format':'numberic','Value':'-401612859','TargetCode':''}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{'SheetId':'0f0a93f5-60f7-4c27-9121-9ea290dd8334','UId':'99c444f1-5fe2-45a1-82fa-ae77b2e76c8c','Col':3,'Row':15,'Format':'numberic','Value':'36.9200000000001','TargetCode':''}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{'SheetId':'0f0a93f5-60f7-4c27-9121-9ea290dd8334','UId':'3c320467-dbd9-42b8-b876-53a4718cfc56','Col':4,'Row':15,'Format':'numberic','Value':'51.8400000000001','TargetCode':''}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{'SheetId':'0f0a93f5-60f7-4c27-9121-9ea290dd8334','UId':'b5f075a6-84c7-47a7-aca6-304f3e7f098b','Col':3,'Row':17,'Format':'numberic','Value':'336799079718','TargetCode':''}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{'SheetId':'0f0a93f5-60f7-4c27-9121-9ea290dd8334','UId':'4a3b5e69-6655-4a3c-91ad-151d0daffbbe','Col':4,'Row':17,'Format':'numberic','Value':'335409347174','TargetCode':''}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{'SheetId':'0f0a93f5-60f7-4c27-9121-9ea290dd8334','UId':'bc8aae90-3d32-424c-89d6-00637a1a5749','Col':3,'Row':18,'Format':'numberic','Value':'234410707912','TargetCode':''}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{'SheetId':'0f0a93f5-60f7-4c27-9121-9ea290dd8334','UId':'0712758c-ed69-4c11-ad9c-a1786f232e94','Col':4,'Row':18,'Format':'numberic','Value':'228296528397','TargetCode':''}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{'SheetId':'0f0a93f5-60f7-4c27-9121-9ea290dd8334','UId':'9d2538f9-f4fe-4678-a845-a343332a4000','Col':3,'Row':20,'Format':'numberic','Value':'1983.92','TargetCode':''}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{'SheetId':'0f0a93f5-60f7-4c27-9121-9ea290dd8334','UId':'2aedc9fa-169e-4d63-8a5f-edb7276fb5de','Col':4,'Row':20,'Format':'numberic','Value':'1790.6','TargetCode':''}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{'SheetId':'0f0a93f5-60f7-4c27-9121-9ea290dd8334','UId':'66104325-15b6-436e-8977-c1215983f874','Col':3,'Row':21,'Format':'numberic','Value':'29238755.0504','TargetCode':''}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{'SheetId':'0f0a93f5-60f7-4c27-9121-9ea290dd8334','UId':'7db1f99a-6d4f-4763-baf8-36e5fd015757','Col':4,'Row':21,'Format':'numberic','Value':'26323521.07','TargetCode':''}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4LEpl6GDPtLwSiFAHj361yxtvcNYMbVJ4/DKsOpDvs0=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ju8NsOOlO6qv/yVw/0lJyWPu8N0UtOvjxZr/GufKBKc=</DigestValue>
    </Reference>
  </SignedInfo>
  <SignatureValue>kwyLP2LH/8DKdYEPVh+0EjJyOIMlzHgFSKcPBX5+CGS3n4SbEfvbi5Enok7Nn0f1/y8lGR6AVTjV
/kF8yHwppiWAAqLX9WSTmp0V815jfIL8wAXnWPMjH4PPIR56iubjTMPIGKeSQ6nzOdoULb6t7Ex9
wdeF+qLEZbiDAU+RIRAhOjecQF0OjNGqn8Kj7q3AXpJ33wAmzleUtVEAsSJ2FCO/LjrSIn6fS8cX
lJvJ7WDG2mztSFocpz/2XLH+5F1ppaBiFtBuJIHNG1s1sKwJ1jXK9eUmNZ2poKgxqRtHZURcLG9c
+p+yMoS8/8f48v0c9TZXpYsl3VHwDFsteNkpBQ==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QEIdTPIpKc4CUR+D4+hMaSTNg4MLZFo29VPQFAunjOI=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9MaakztVbb37EoVxDAK+mtKgpKxheEBDfVVmKuH5m0E=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McHKH0J43BDm/1Xmsm1/6UBSjRGJ4FTzSqLhR3b6+gg=</DigestValue>
      </Reference>
      <Reference URI="/xl/worksheets/sheet2.xml?ContentType=application/vnd.openxmlformats-officedocument.spreadsheetml.worksheet+xml">
        <DigestMethod Algorithm="http://www.w3.org/2001/04/xmlenc#sha256"/>
        <DigestValue>v06fN5Z4XDK6C0GFYYqNh3JQpJrz3ENgYBKKcIG4RmU=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dUrTBAjZ9Hf4ODdcUiCzbaXyUc66LhHdp2RZT4AnhSU=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2025-03-11T11:15:42Z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2025-03-11T11:15:42Z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uo7TpwwNoXKTMRJ5gxRvXvnVM855iyXUa1PW6eeacJ8=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17PbtbJ8UaxwFQFGVxYBm2JCQQImbTxuXJq8YHjWFys=</DigestValue>
    </Reference>
  </SignedInfo>
  <SignatureValue>snonUHtTIJgsT58kI4xvc/g0kYbf5VhP+dXGnZfTIKsyair4VqamM5BfgIOKf6eZ9flmITr1WAZO
sqyIcH18ELV7pUY9dOlF+Yhuy1kkjpiudcXtuXLTsz4zz3OLCOZOY9zxRJbSdxRwlC5qn4dTbi37
WTOqsGlYQDZIwa/5AYkvdQeQoupJW6Hq/UtD4fVQrL+xQEEmD/DRgJy4xlsFHZ5JRgx4euDh8Dc8
UqCaNK06qy4mAd3ANftxPfhDAa8HZnS4IpQVoFhyUTyKmUtNDxbGmDl6ezqtiJI/mcyhQROLoqMs
3p8oFedHupjVFNcKgyTJYhyHVH29/HjpR212Nw==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QEIdTPIpKc4CUR+D4+hMaSTNg4MLZFo29VPQFAunjOI=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9MaakztVbb37EoVxDAK+mtKgpKxheEBDfVVmKuH5m0E=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McHKH0J43BDm/1Xmsm1/6UBSjRGJ4FTzSqLhR3b6+gg=</DigestValue>
      </Reference>
      <Reference URI="/xl/worksheets/sheet2.xml?ContentType=application/vnd.openxmlformats-officedocument.spreadsheetml.worksheet+xml">
        <DigestMethod Algorithm="http://www.w3.org/2001/04/xmlenc#sha256"/>
        <DigestValue>v06fN5Z4XDK6C0GFYYqNh3JQpJrz3ENgYBKKcIG4RmU=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dUrTBAjZ9Hf4ODdcUiCzbaXyUc66LhHdp2RZT4AnhSU=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2025-03-11T11:15:55Z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2025-03-11T11:15:55Z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/zLLLftxh9Vzd0kb4Njp2jTLhOU3M3X7yoPfzv66p2g=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VnPPqEnLfQDaxI1hx0sy8tdPpnn8VJD7LZs9JHm6ZdU=</DigestValue>
    </Reference>
  </SignedInfo>
  <SignatureValue>N1R4FHm04gKLNaVLWWT6IsAqV4sqjdLl1yoVfT0PcUQmjC9M8Q22T3caWs97C7oa6B51QQrR15Fc
dkvwY2SOG5zqe+YQUy/zCIdkR1L8BLdbW9/fDL+YtkXjJNkwUpuieGEEQBlwBWlQnAs1eLKZjI0F
Xlt0SDNV6amnHfqpeJKoem+Eqoc8s2QtsAkS5KVHSOw9jxg7kAr9d3qbm81tG8GD4+c2OrMTKwZZ
RhViAVjcFBTC5/R+Li+WsCorNYMGma+DrzI4phZn8eB58KPNhNJQR45Goc3dDUjHO8wjk2cR/LBE
AbrnS3Sn2GY/6fORP7xeZ6yWISq8oX1dzNWP+A==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QEIdTPIpKc4CUR+D4+hMaSTNg4MLZFo29VPQFAunjOI=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9MaakztVbb37EoVxDAK+mtKgpKxheEBDfVVmKuH5m0E=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McHKH0J43BDm/1Xmsm1/6UBSjRGJ4FTzSqLhR3b6+gg=</DigestValue>
      </Reference>
      <Reference URI="/xl/worksheets/sheet2.xml?ContentType=application/vnd.openxmlformats-officedocument.spreadsheetml.worksheet+xml">
        <DigestMethod Algorithm="http://www.w3.org/2001/04/xmlenc#sha256"/>
        <DigestValue>v06fN5Z4XDK6C0GFYYqNh3JQpJrz3ENgYBKKcIG4RmU=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dUrTBAjZ9Hf4ODdcUiCzbaXyUc66LhHdp2RZT4AnhSU=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2025-03-11T11:41:09Z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2025-03-11T11:41:09Z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2025-03-11T11:14:34Z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