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3\"/>
    </mc:Choice>
  </mc:AlternateContent>
  <bookViews>
    <workbookView xWindow="0" yWindow="0" windowWidth="19440" windowHeight="10605"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G40" authorId="0" shapeId="0">
      <text>
        <r>
          <rPr>
            <sz val="10"/>
            <rFont val="Arial"/>
            <family val="2"/>
          </rPr>
          <t>Ô chỉ tiêu có định dạng số. Đơn vị tính x 1 (hoặc %)
Dữ liệu động đầu vào hợp lệ khi chỉ được thêm dòng trên ô này.</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F42" authorId="0" shapeId="0">
      <text>
        <r>
          <rPr>
            <sz val="10"/>
            <rFont val="Arial"/>
            <family val="2"/>
          </rPr>
          <t>Ô chỉ tiêu có định dạng số. Đơn vị tính x 1 (hoặc %)
Dữ liệu động đầu vào hợp lệ khi chỉ được thêm dòng trên ô này.</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G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<sst xmlns="http://schemas.openxmlformats.org/spreadsheetml/2006/main" count="1515" uniqueCount="366">
  <si>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</si>
  <si>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</si>
  <si>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</si>
  <si>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</si>
  <si>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</si>
  <si>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</si>
  <si>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</si>
  <si>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</si>
  <si>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</si>
  <si>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</si>
  <si>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</si>
  <si>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</si>
  <si>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</si>
  <si>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</si>
  <si>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</si>
  <si>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</si>
  <si>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</si>
  <si>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</si>
  <si>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</si>
  <si>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</si>
  <si>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</si>
  <si>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</si>
  <si>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</si>
  <si>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</si>
  <si>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</si>
  <si>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</si>
  <si>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</si>
  <si>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</si>
  <si>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</si>
  <si>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</si>
  <si>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</si>
  <si>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</si>
  <si>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</si>
  <si>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</si>
  <si>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</si>
  <si>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</si>
  <si>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</si>
  <si>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</si>
  <si>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</si>
  <si>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</si>
  <si>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</si>
  <si>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</si>
  <si>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</si>
  <si>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</si>
  <si>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</si>
  <si>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</si>
  <si>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</si>
  <si>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</si>
  <si>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</si>
  <si>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</si>
  <si>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</si>
  <si>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</si>
  <si>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</si>
  <si>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</si>
  <si>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</si>
  <si>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</si>
  <si>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</si>
  <si>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</si>
  <si>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</si>
  <si>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</si>
  <si>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</si>
  <si>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</si>
  <si>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</si>
  <si>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</si>
  <si>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</si>
  <si>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</si>
  <si>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</si>
  <si>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</si>
  <si>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</si>
  <si>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</si>
  <si>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</si>
  <si>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</si>
  <si>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</si>
  <si>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</si>
  <si>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</si>
  <si>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</si>
  <si>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</si>
  <si>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</si>
  <si>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</si>
  <si>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</si>
  <si>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</si>
  <si>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</si>
  <si>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</si>
  <si>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</si>
  <si>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</si>
  <si>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</si>
  <si>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</si>
  <si>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</si>
  <si>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</si>
  <si>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</si>
  <si>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</si>
  <si>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</si>
  <si>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</si>
  <si>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</si>
  <si>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</si>
  <si>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</si>
  <si>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</si>
  <si>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</si>
  <si>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</si>
  <si>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</si>
  <si>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</si>
  <si>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</si>
  <si>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</si>
  <si>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</si>
  <si>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</si>
  <si>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</si>
  <si>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</si>
  <si>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</si>
  <si>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</si>
  <si>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</si>
  <si>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</si>
  <si>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</si>
  <si>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</si>
  <si>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</si>
  <si>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</si>
  <si>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</si>
  <si>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</si>
  <si>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</si>
  <si>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</si>
  <si>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</si>
  <si>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</si>
  <si>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</si>
  <si>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</si>
  <si>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</si>
  <si>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</si>
  <si>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</si>
  <si>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</si>
  <si>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</si>
  <si>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</si>
  <si>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</si>
  <si>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</si>
  <si>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</si>
  <si>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</si>
  <si>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</si>
  <si>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</si>
  <si>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</si>
  <si>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</si>
  <si>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</si>
  <si>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</si>
  <si>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</si>
  <si>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</si>
  <si>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</si>
  <si>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</si>
  <si>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</si>
  <si>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</si>
  <si>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</si>
  <si>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</si>
  <si>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</si>
  <si>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</si>
  <si>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</si>
  <si>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</si>
  <si>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</si>
  <si>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</si>
  <si>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</si>
  <si>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</si>
  <si>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</si>
  <si>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</si>
  <si>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</si>
  <si>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</si>
  <si>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</si>
  <si>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</si>
  <si>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</si>
  <si>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</si>
  <si>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</si>
  <si>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</si>
  <si>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</si>
  <si>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</si>
  <si>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</si>
  <si>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</si>
  <si>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</si>
  <si>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</si>
  <si>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</si>
  <si>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</si>
  <si>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</si>
  <si>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</si>
  <si>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</si>
  <si>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</si>
  <si>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</si>
  <si>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</si>
  <si>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</si>
  <si>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</si>
  <si>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</si>
  <si>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</si>
  <si>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</si>
  <si>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</si>
  <si>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</si>
  <si>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</si>
  <si>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</si>
  <si>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</si>
  <si>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</si>
  <si>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</si>
  <si>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</si>
  <si>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</si>
  <si>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</si>
  <si>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</si>
  <si>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</si>
  <si>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</si>
  <si>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</si>
  <si>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</si>
  <si>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</si>
  <si>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</si>
  <si>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</si>
  <si>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</si>
  <si>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</si>
  <si>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</si>
  <si>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</si>
  <si>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</si>
  <si>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</si>
  <si>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</si>
  <si>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</si>
  <si>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</si>
  <si>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</si>
  <si>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</si>
  <si>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</si>
  <si>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</si>
  <si>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</si>
  <si>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</si>
  <si>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</si>
  <si>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</si>
  <si>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</si>
  <si>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</si>
  <si>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</si>
  <si>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</si>
  <si>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</si>
  <si>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</si>
  <si>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</si>
  <si>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</si>
  <si>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</si>
  <si>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</si>
  <si>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</si>
  <si>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</si>
  <si>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</si>
  <si>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</si>
  <si>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</si>
  <si>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</si>
  <si>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</si>
  <si>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</si>
  <si>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</si>
  <si>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</si>
  <si>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</si>
  <si>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</si>
  <si>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</si>
  <si>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</si>
  <si>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</si>
  <si>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</si>
  <si>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</si>
  <si>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</si>
  <si>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</si>
  <si>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</si>
  <si>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</si>
  <si>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</si>
  <si>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</si>
  <si>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</si>
  <si>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</si>
  <si>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</si>
  <si>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</si>
  <si>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</si>
  <si>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</si>
  <si>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</si>
  <si>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</si>
  <si>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</si>
  <si>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</si>
  <si>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</si>
  <si>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</si>
  <si>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</si>
  <si>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</si>
  <si>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</si>
  <si>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</si>
  <si>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</si>
  <si>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</si>
  <si>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</si>
  <si>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</si>
  <si>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</si>
  <si>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</si>
  <si>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</si>
  <si>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</si>
  <si>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</si>
  <si>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</si>
  <si>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</si>
  <si>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</si>
  <si>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</si>
  <si>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</si>
  <si>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</si>
  <si>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</si>
  <si>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</si>
  <si>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</si>
  <si>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</si>
  <si>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</si>
  <si>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</si>
  <si>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</si>
  <si>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</si>
  <si>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</si>
  <si>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</si>
  <si>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</si>
  <si>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</si>
  <si>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</si>
  <si>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</si>
  <si>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</si>
  <si>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</si>
  <si>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</si>
  <si>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</si>
  <si>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</si>
  <si>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</si>
  <si>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</si>
  <si>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</si>
  <si>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</si>
  <si>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</si>
  <si>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</si>
  <si>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</si>
  <si>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</si>
  <si>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</si>
  <si>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</si>
  <si>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</si>
  <si>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</si>
  <si>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</si>
  <si>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</si>
  <si>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</si>
  <si>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</si>
  <si>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</si>
  <si>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</si>
  <si>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</si>
  <si>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</si>
  <si>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</si>
  <si>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</si>
  <si>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</si>
  <si>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</si>
  <si>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</si>
  <si>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</si>
  <si>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</si>
  <si>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</si>
  <si>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</si>
  <si>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</si>
  <si>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</si>
  <si>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</si>
  <si>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</si>
  <si>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</si>
  <si>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</si>
  <si>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</si>
  <si>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</si>
  <si>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</si>
  <si>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</si>
  <si>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Tiền gửi ngân hàng trên 3 tháng</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</si>
  <si>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</si>
  <si>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</si>
  <si>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</si>
  <si>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</si>
  <si>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</si>
  <si>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</si>
  <si>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</si>
  <si>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</si>
  <si>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</si>
  <si>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</si>
  <si>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</si>
  <si>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</si>
  <si>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</si>
  <si>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</si>
  <si>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</si>
  <si>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</si>
  <si>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</si>
  <si>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 xml:space="preserve">     KDH12101        </t>
  </si>
  <si>
    <t>4. Ngày lập báo cáo: 04/04/2025</t>
  </si>
  <si>
    <t>2251.15</t>
  </si>
  <si>
    <t>2251.16</t>
  </si>
  <si>
    <t>CII424002</t>
  </si>
  <si>
    <t xml:space="preserve">     CTG121031       </t>
  </si>
  <si>
    <t xml:space="preserve">     KBC12401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</si>
</sst>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H18" sqref="H18"/>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0" t="s">
        <v>0</v>
      </c>
      <c r="B1" s="60"/>
      <c r="C1" s="60"/>
      <c r="D1" s="60"/>
    </row>
    <row r="2" spans="1:4" ht="9" customHeight="1" x14ac:dyDescent="0.2">
      <c r="A2" s="60"/>
      <c r="B2" s="60"/>
      <c r="C2" s="60"/>
      <c r="D2" s="60"/>
    </row>
    <row r="3" spans="1:4" ht="15" customHeight="1" x14ac:dyDescent="0.25">
      <c r="A3" s="1" t="s">
        <v>1</v>
      </c>
      <c r="B3" s="1" t="s">
        <v>1</v>
      </c>
      <c r="C3" s="2" t="s">
        <v>2</v>
      </c>
      <c r="D3" s="1" t="s">
        <v>334</v>
      </c>
    </row>
    <row r="4" spans="1:4" ht="15" customHeight="1" x14ac:dyDescent="0.25">
      <c r="A4" s="1" t="s">
        <v>1</v>
      </c>
      <c r="B4" s="1" t="s">
        <v>1</v>
      </c>
      <c r="C4" s="2"/>
      <c r="D4" s="1">
        <v>3</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1" t="s">
        <v>337</v>
      </c>
      <c r="B9" s="61"/>
      <c r="C9" s="1"/>
      <c r="D9" s="1" t="s">
        <v>1</v>
      </c>
    </row>
    <row r="10" spans="1:4" ht="15" customHeight="1" x14ac:dyDescent="0.25">
      <c r="A10" s="61" t="s">
        <v>360</v>
      </c>
      <c r="B10" s="61"/>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9" t="s">
        <v>51</v>
      </c>
      <c r="B33" s="59"/>
      <c r="C33" s="59" t="s">
        <v>52</v>
      </c>
      <c r="D33" s="59"/>
    </row>
    <row r="34" spans="1:4" ht="15" customHeight="1" x14ac:dyDescent="0.2">
      <c r="A34" s="58" t="s">
        <v>53</v>
      </c>
      <c r="B34" s="58"/>
      <c r="C34" s="58" t="s">
        <v>53</v>
      </c>
      <c r="D34" s="58"/>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3" t="s">
        <v>5</v>
      </c>
      <c r="B1" s="63" t="s">
        <v>117</v>
      </c>
      <c r="C1" s="63" t="s">
        <v>234</v>
      </c>
      <c r="D1" s="63"/>
      <c r="E1" s="63" t="s">
        <v>235</v>
      </c>
      <c r="F1" s="63"/>
      <c r="G1" s="63" t="s">
        <v>315</v>
      </c>
    </row>
    <row r="2" spans="1:7" ht="15" customHeight="1" x14ac:dyDescent="0.2">
      <c r="A2" s="63"/>
      <c r="B2" s="63"/>
      <c r="C2" s="7" t="s">
        <v>306</v>
      </c>
      <c r="D2" s="7" t="s">
        <v>312</v>
      </c>
      <c r="E2" s="7" t="s">
        <v>306</v>
      </c>
      <c r="F2" s="7" t="s">
        <v>312</v>
      </c>
      <c r="G2" s="63"/>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3" t="s">
        <v>5</v>
      </c>
      <c r="B1" s="63" t="s">
        <v>324</v>
      </c>
      <c r="C1" s="63" t="s">
        <v>178</v>
      </c>
      <c r="D1" s="63" t="s">
        <v>179</v>
      </c>
      <c r="E1" s="63"/>
      <c r="F1" s="63" t="s">
        <v>180</v>
      </c>
      <c r="G1" s="63"/>
      <c r="H1" s="63" t="s">
        <v>325</v>
      </c>
    </row>
    <row r="2" spans="1:8" ht="15" customHeight="1" x14ac:dyDescent="0.2">
      <c r="A2" s="63"/>
      <c r="B2" s="63"/>
      <c r="C2" s="63"/>
      <c r="D2" s="7" t="s">
        <v>306</v>
      </c>
      <c r="E2" s="7" t="s">
        <v>312</v>
      </c>
      <c r="F2" s="7" t="s">
        <v>306</v>
      </c>
      <c r="G2" s="7" t="s">
        <v>312</v>
      </c>
      <c r="H2" s="63"/>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{'SheetId':'0e67e680-b807-4d33-99c0-7b78881f5ae3','UId':'9cbd5645-d1cc-4c66-9f84-d2f549c40baa','Col':4,'Row':3,'Format':'numberic','Value':'7751898668','TargetCode':''}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{'SheetId':'0e67e680-b807-4d33-99c0-7b78881f5ae3','UId':'99e568e1-5c2c-4711-855d-7b59f3d1cab6','Col':5,'Row':3,'Format':'numberic','Value':'3046949938','TargetCode':''}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{'SheetId':'0e67e680-b807-4d33-99c0-7b78881f5ae3','UId':'c69da7a3-02da-4c71-9ebc-1684c54f1afc','Col':6,'Row':3,'Format':'numberic','Value':'0.426070850526221','TargetCode':''}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{'SheetId':'0e67e680-b807-4d33-99c0-7b78881f5ae3','UId':'8adc06ea-6b87-4c42-b656-c6dbc003e2fd','Col':4,'Row':4,'Format':'numberic','Value':'3751898668','TargetCode':''}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{'SheetId':'0e67e680-b807-4d33-99c0-7b78881f5ae3','UId':'6d8a8286-837d-4b56-8e74-bffdec60ea94','Col':5,'Row':4,'Format':'numberic','Value':'3046949938','TargetCode':''}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{'SheetId':'0e67e680-b807-4d33-99c0-7b78881f5ae3','UId':'ffa81c56-9ecf-4052-9678-78afb3d3ebc8','Col':6,'Row':4,'Format':'numberic','Value':'0.751293412472196','TargetCode':''}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{'SheetId':'0e67e680-b807-4d33-99c0-7b78881f5ae3','UId':'ff256832-31a8-4b18-a932-43bc9d1665b9','Col':4,'Row':6,'ColDynamic':4,'RowDynamic':5,'Format':'numberic','Value':'4000000000','TargetCode':''}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{'SheetId':'0e67e680-b807-4d33-99c0-7b78881f5ae3','UId':'0872eb3d-591d-41ae-88b3-07cc186bb076','Col':6,'Row':6,'ColDynamic':6,'RowDynamic':5,'Format':'numberic','Value':'0.303030303030303','TargetCode':''}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{'SheetId':'0e67e680-b807-4d33-99c0-7b78881f5ae3','UId':'c59bc369-ef6c-4ae7-8932-3d3cd7b0f999','Col':4,'Row':8,'ColDynamic':4,'RowDynamic':9,'Format':'numberic','Value':'326810256913','TargetCode':''}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{'SheetId':'0e67e680-b807-4d33-99c0-7b78881f5ae3','UId':'71da1168-8366-41b4-a97a-ac130f3a71ab','Col':5,'Row':8,'ColDynamic':5,'RowDynamic':9,'Format':'numberic','Value':'327472796951','TargetCode':''}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{'SheetId':'0e67e680-b807-4d33-99c0-7b78881f5ae3','UId':'3c022ada-eb27-4aed-bf94-d517130be29a','Col':6,'Row':8,'ColDynamic':6,'RowDynamic':9,'Format':'numberic','Value':'1.46916104704503','TargetCode':''}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{'SheetId':'0e67e680-b807-4d33-99c0-7b78881f5ae3','UId':'aaa47aee-de9e-4a72-aaac-e89970beaace','Col':4,'Row':13,'ColDynamic':4,'RowDynamic':12,'Format':'numberic','Value':'5191928002','TargetCode':''}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{'SheetId':'0e67e680-b807-4d33-99c0-7b78881f5ae3','UId':'c31cdabe-83ce-456c-8300-7b06d46f81cc','Col':5,'Row':13,'ColDynamic':5,'RowDynamic':12,'Format':'numberic','Value':'3795036826','TargetCode':''}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{'SheetId':'0e67e680-b807-4d33-99c0-7b78881f5ae3','UId':'df064eb2-539c-42cd-9667-ecd8effb04f7','Col':6,'Row':13,'ColDynamic':6,'RowDynamic':12,'Format':'numberic','Value':'2.21736675462158','TargetCode':''}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{'SheetId':'0e67e680-b807-4d33-99c0-7b78881f5ae3','UId':'4db3253d-9c46-4d6e-918f-a429377ea210','Col':4,'Row':16,'Format':'numberic','Value':'3026647092','TargetCode':''}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{'SheetId':'0e67e680-b807-4d33-99c0-7b78881f5ae3','UId':'1b5619ce-07bd-4f38-b89d-ff10d4440cfc','Col':5,'Row':16,'Format':'numberic','Value':'2857508964','TargetCode':''}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{'SheetId':'0e67e680-b807-4d33-99c0-7b78881f5ae3','UId':'e662b89a-1c2d-4d21-94c4-5d786440cb11','Col':6,'Row':16,'Format':'numberic','Value':'1.0766646203041','TargetCode':''}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{'SheetId':'0e67e680-b807-4d33-99c0-7b78881f5ae3','UId':'9165401c-9eab-437b-81ae-d4feb80e4e2f','Col':4,'Row':30,'Format':'numberic','Value':'342780730675','TargetCode':''}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{'SheetId':'0e67e680-b807-4d33-99c0-7b78881f5ae3','UId':'a439d206-4c67-47d4-afcd-d4f8e627acf1','Col':5,'Row':30,'Format':'numberic','Value':'337172292679','TargetCode':''}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{'SheetId':'0e67e680-b807-4d33-99c0-7b78881f5ae3','UId':'8906c8be-ac8d-4de9-aebb-1de6b88d0a22','Col':6,'Row':30,'Format':'numberic','Value':'1.39458887577319','TargetCode':''}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{'SheetId':'0e67e680-b807-4d33-99c0-7b78881f5ae3','UId':'6823b56c-6355-4646-a028-45bac846780f','Col':4,'Row':37,'Format':'numberic','Value':'2051617865','TargetCode':''}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{'SheetId':'0e67e680-b807-4d33-99c0-7b78881f5ae3','UId':'3318279c-387a-4099-bb92-e31c1fe449fe','Col':5,'Row':37,'Format':'numberic','Value':'2071167094','TargetCode':''}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{'SheetId':'0e67e680-b807-4d33-99c0-7b78881f5ae3','UId':'4e4bdcf0-80c6-4aab-a280-ce14045479a2','Col':6,'Row':37,'Format':'numberic','Value':'0.68435959005144','TargetCode':''}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{'SheetId':'0e67e680-b807-4d33-99c0-7b78881f5ae3','UId':'3c70b8a9-b1ec-43c2-876f-82404e71a395','Col':4,'Row':40,'Format':'numberic','Value':'2051617865','TargetCode':''}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{'SheetId':'0e67e680-b807-4d33-99c0-7b78881f5ae3','UId':'12d35449-1610-445d-a82a-ca6aa3c24666','Col':5,'Row':40,'Format':'numberic','Value':'2071167094','TargetCode':''}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{'SheetId':'0e67e680-b807-4d33-99c0-7b78881f5ae3','UId':'12315a60-eed3-4b10-a10c-2f67a18ee638','Col':6,'Row':40,'Format':'numberic','Value':'0.68435959005144','TargetCode':''}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{'SheetId':'0e67e680-b807-4d33-99c0-7b78881f5ae3','UId':'47fa62ea-4432-4646-9d4f-ee5aab71af85','Col':4,'Row':41,'Format':'numberic','Value':'340729112810','TargetCode':''}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{'SheetId':'0e67e680-b807-4d33-99c0-7b78881f5ae3','UId':'3afb4556-da28-46fc-a2b2-36ba72752042','Col':5,'Row':41,'Format':'numberic','Value':'335101125585','TargetCode':''}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{'SheetId':'0e67e680-b807-4d33-99c0-7b78881f5ae3','UId':'76b3aaa6-980e-4c01-b289-c500e2a6bc24','Col':6,'Row':41,'Format':'numberic','Value':'1.4033582783809','TargetCode':''}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{'SheetId':'0e67e680-b807-4d33-99c0-7b78881f5ae3','UId':'7104513d-d6f9-4449-8a07-2e2ffcb96545','Col':4,'Row':42,'Format':'numberic','Value':'23062588.84','TargetCode':''}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{'SheetId':'0e67e680-b807-4d33-99c0-7b78881f5ae3','UId':'3e6dbc06-a87f-42e5-8f05-e55e94914d01','Col':5,'Row':42,'Format':'numberic','Value':'22803226.67','TargetCode':''}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{'SheetId':'0e67e680-b807-4d33-99c0-7b78881f5ae3','UId':'f428fa58-01e3-47d4-8c5d-1c46168be529','Col':6,'Row':42,'Format':'numberic','Value':'1.31030085058648','TargetCode':''}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{'SheetId':'0e67e680-b807-4d33-99c0-7b78881f5ae3','UId':'4e4f6161-da0f-463f-8dd1-39772b1d4eda','Col':4,'Row':43,'Format':'numberic','Value':'14774.1','TargetCode':''}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{'SheetId':'0e67e680-b807-4d33-99c0-7b78881f5ae3','UId':'4a847a8c-942e-443a-8eae-7a36b88630ea','Col':5,'Row':43,'Format':'numberic','Value':'14695.33','TargetCode':''}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{'SheetId':'0e67e680-b807-4d33-99c0-7b78881f5ae3','UId':'b1a27640-3dfd-4efe-90b1-884e8ae97752','Col':6,'Row':43,'Format':'numberic','Value':'1.07102002113898','TargetCode':''}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{'SheetId':'9e57442d-faa2-4732-bfe8-6082c7f4cc3b','UId':'1ab6082b-49bd-46b5-a368-d8740fb12834','Col':4,'Row':2,'Format':'numberic','Value':'2392883887','TargetCode':''}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{'SheetId':'9e57442d-faa2-4732-bfe8-6082c7f4cc3b','UId':'220cbdc8-4631-4f07-a522-f901ab9a56b6','Col':5,'Row':2,'Format':'numberic','Value':'2030425525','TargetCode':''}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{'SheetId':'9e57442d-faa2-4732-bfe8-6082c7f4cc3b','UId':'44591e3f-5579-49aa-bc70-68808b3d1875','Col':6,'Row':2,'Format':'numberic','Value':'6657676139','TargetCode':''}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{'SheetId':'9e57442d-faa2-4732-bfe8-6082c7f4cc3b','UId':'469f6a2b-25ef-4e27-93c5-0caee9db4d81','Col':4,'Row':5,'ColDynamic':4,'RowDynamic':4,'Format':'numberic','Value':'2089261185','TargetCode':''}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{'SheetId':'9e57442d-faa2-4732-bfe8-6082c7f4cc3b','UId':'7b8d3f89-6827-40c2-b297-cf7a42237b42','Col':5,'Row':5,'ColDynamic':5,'RowDynamic':4,'Format':'numberic','Value':'1704244649','TargetCode':''}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{'SheetId':'9e57442d-faa2-4732-bfe8-6082c7f4cc3b','UId':'4ae5c9f2-f277-4de6-a00c-b59eae1b7410','Col':6,'Row':5,'ColDynamic':6,'RowDynamic':4,'Format':'numberic','Value':'5611980133','TargetCode':''}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{'SheetId':'9e57442d-faa2-4732-bfe8-6082c7f4cc3b','UId':'5cf117a3-96d2-4aaf-916d-02b16ba83420','Col':4,'Row':7,'ColDynamic':4,'RowDynamic':4,'Format':'numberic','Value':'303622702','TargetCode':''}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{'SheetId':'9e57442d-faa2-4732-bfe8-6082c7f4cc3b','UId':'89c23fea-c054-41d5-9d1e-0958d45c7a95','Col':5,'Row':7,'ColDynamic':5,'RowDynamic':4,'Format':'numberic','Value':'326180876','TargetCode':''}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{'SheetId':'9e57442d-faa2-4732-bfe8-6082c7f4cc3b','UId':'d5829e20-95a8-4535-904c-7e09f2cdc9f2','Col':6,'Row':7,'ColDynamic':6,'RowDynamic':4,'Format':'numberic','Value':'1045696006','TargetCode':''}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{'SheetId':'9e57442d-faa2-4732-bfe8-6082c7f4cc3b','UId':'21f3c77c-886e-43f3-9ba5-fdc740bf45a7','Col':4,'Row':11,'ColDynamic':4,'RowDynamic':8,'Format':'numberic','Value':'405063347','TargetCode':''}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{'SheetId':'9e57442d-faa2-4732-bfe8-6082c7f4cc3b','UId':'fff53ed1-05e1-4ac8-8249-2f48edf9fa14','Col':5,'Row':11,'ColDynamic':5,'RowDynamic':8,'Format':'numberic','Value':'382300678','TargetCode':''}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{'SheetId':'9e57442d-faa2-4732-bfe8-6082c7f4cc3b','UId':'c1a4252e-e2cb-4233-bed1-d3afc836ccc8','Col':6,'Row':11,'ColDynamic':6,'RowDynamic':8,'Format':'numberic','Value':'1175543946','TargetCode':''}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{'SheetId':'9e57442d-faa2-4732-bfe8-6082c7f4cc3b','UId':'2b4c7218-ef2f-452d-80ea-cb1d29493e04','Col':4,'Row':12,'Format':'numberic','Value':'316247201','TargetCode':''}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{'SheetId':'9e57442d-faa2-4732-bfe8-6082c7f4cc3b','UId':'2916fb19-bceb-454d-ad42-4fc7a299a2a3','Col':5,'Row':12,'Format':'numberic','Value':'280121500','TargetCode':''}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{'SheetId':'9e57442d-faa2-4732-bfe8-6082c7f4cc3b','UId':'4e500903-fadf-4a73-8849-257ec68842d0','Col':6,'Row':12,'Format':'numberic','Value':'903228991','TargetCode':''}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{'SheetId':'9e57442d-faa2-4732-bfe8-6082c7f4cc3b','UId':'157e5771-4dd4-4ed6-838c-69dd228515cd','Col':4,'Row':14,'ColDynamic':4,'RowDynamic':11,'Format':'numberic','Value':'29313723','TargetCode':''}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{'SheetId':'9e57442d-faa2-4732-bfe8-6082c7f4cc3b','UId':'1e7708d3-6d2b-4639-8d85-59b3c9bf16f5','Col':5,'Row':14,'ColDynamic':5,'RowDynamic':11,'Format':'numberic','Value':'34014030','TargetCode':''}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{'SheetId':'9e57442d-faa2-4732-bfe8-6082c7f4cc3b','UId':'18031c0a-5fc4-4a35-8331-a60cef3972fd','Col':6,'Row':14,'ColDynamic':6,'RowDynamic':11,'Format':'numberic','Value':'89916057','TargetCode':''}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{'SheetId':'9e57442d-faa2-4732-bfe8-6082c7f4cc3b','UId':'a66486eb-4505-4714-830d-ba2c3c0c6cd7','Col':6,'Row':17,'Format':'numberic','Value':'89100000','TargetCode':''}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{'SheetId':'9e57442d-faa2-4732-bfe8-6082c7f4cc3b','UId':'35799ba3-fea0-48d2-b27f-56054b206bd2','Col':4,'Row':24,'ColDynamic':4,'RowDynamic':23,'Format':'numberic','Value':'11304393','TargetCode':''}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{'SheetId':'9e57442d-faa2-4732-bfe8-6082c7f4cc3b','UId':'1863aaae-65a9-4f9f-9c5d-b3b2a95e519b','Col':5,'Row':24,'ColDynamic':5,'RowDynamic':23,'Format':'numberic','Value':'10210420','TargetCode':''}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{'SheetId':'9e57442d-faa2-4732-bfe8-6082c7f4cc3b','UId':'45a838e8-921d-463e-8daa-a5c771a772aa','Col':6,'Row':24,'ColDynamic':6,'RowDynamic':23,'Format':'numberic','Value':'32819205','TargetCode':''}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{'SheetId':'9e57442d-faa2-4732-bfe8-6082c7f4cc3b','UId':'581705f2-b558-44e2-8b63-817b7dd987f8','Col':4,'Row':29,'Format':'numberic','Value':'679454','TargetCode':''}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{'SheetId':'9e57442d-faa2-4732-bfe8-6082c7f4cc3b','UId':'a342e52b-1996-43bd-aad7-3f3a098098b1','Col':5,'Row':29,'Format':'numberic','Value':'613701','TargetCode':''}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{'SheetId':'9e57442d-faa2-4732-bfe8-6082c7f4cc3b','UId':'ae6443cc-5c55-4f1a-a361-ff2dd22018a3','Col':6,'Row':29,'Format':'numberic','Value':'1972608','TargetCode':''}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{'SheetId':'9e57442d-faa2-4732-bfe8-6082c7f4cc3b','UId':'22eae942-46a3-4663-8bad-854ee399b27a','Col':4,'Row':32,'Format':'numberic','Value':'4903238','TargetCode':''}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{'SheetId':'9e57442d-faa2-4732-bfe8-6082c7f4cc3b','UId':'e86bd792-47df-41d4-b178-07deae52a1d3','Col':5,'Row':32,'Format':'numberic','Value':'14799434','TargetCode':''}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{'SheetId':'9e57442d-faa2-4732-bfe8-6082c7f4cc3b','UId':'38ae0936-1d1f-43c1-92bd-8403ec08cfeb','Col':6,'Row':32,'Format':'numberic','Value':'19705872','TargetCode':''}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{'SheetId':'9e57442d-faa2-4732-bfe8-6082c7f4cc3b','UId':'a2f958ce-55fd-4741-a0a1-bdcf0dd1c8ec','Col':4,'Row':35,'Format':'numberic','Value':'915338','TargetCode':''}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{'SheetId':'9e57442d-faa2-4732-bfe8-6082c7f4cc3b','UId':'393bdfde-2176-402e-9b16-331c74ac5995','Col':5,'Row':35,'Format':'numberic','Value':'841593','TargetCode':''}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{'SheetId':'9e57442d-faa2-4732-bfe8-6082c7f4cc3b','UId':'61a21fd4-9c85-4c00-b1f5-a006461b16c9','Col':6,'Row':35,'Format':'numberic','Value':'2801213','TargetCode':''}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{'SheetId':'9e57442d-faa2-4732-bfe8-6082c7f4cc3b','UId':'c95f90f6-640a-4331-b0e8-54422c753940','Col':4,'Row':38,'Format':'numberic','Value':'1987820540','TargetCode':''}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{'SheetId':'9e57442d-faa2-4732-bfe8-6082c7f4cc3b','UId':'19caeda8-1e5a-4518-8250-4c15acb82c48','Col':5,'Row':38,'Format':'numberic','Value':'1648124847','TargetCode':''}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{'SheetId':'9e57442d-faa2-4732-bfe8-6082c7f4cc3b','UId':'d743182c-5853-46f3-8604-ad3aa58840b8','Col':6,'Row':38,'Format':'numberic','Value':'5482132193','TargetCode':''}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{'SheetId':'9e57442d-faa2-4732-bfe8-6082c7f4cc3b','UId':'5fb4cc84-0a90-4cae-ba19-392c839af798','Col':4,'Row':39,'Format':'numberic','Value':'-185852298','TargetCode':''}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{'SheetId':'9e57442d-faa2-4732-bfe8-6082c7f4cc3b','UId':'c14dbefc-c01b-44b0-a577-6f17c0396290','Col':5,'Row':39,'Format':'numberic','Value':'14816805','TargetCode':''}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{'SheetId':'9e57442d-faa2-4732-bfe8-6082c7f4cc3b','UId':'d1eb0ab7-7a60-49c8-b8aa-39c894436edb','Col':6,'Row':39,'Format':'numberic','Value':'-73069788','TargetCode':''}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{'SheetId':'9e57442d-faa2-4732-bfe8-6082c7f4cc3b','UId':'7dc5398f-c841-400c-850b-875a5c468e05','Col':4,'Row':40,'Format':'numberic','Value':'49670337','TargetCode':''}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{'SheetId':'9e57442d-faa2-4732-bfe8-6082c7f4cc3b','UId':'fa4fb11d-bd81-48b0-9ef6-a4ff2cd9d48a','Col':5,'Row':40,'Format':'numberic','Value':'-199314131','TargetCode':''}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{'SheetId':'9e57442d-faa2-4732-bfe8-6082c7f4cc3b','UId':'73bb9d14-e1ea-4394-a083-b8a649641cf9','Col':6,'Row':40,'Format':'numberic','Value':'-162567616','TargetCode':''}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{'SheetId':'9e57442d-faa2-4732-bfe8-6082c7f4cc3b','UId':'bab2e1a7-20d5-41fd-881b-9a21514bfc4f','Col':4,'Row':41,'Format':'numberic','Value':'-235522635','TargetCode':''}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{'SheetId':'9e57442d-faa2-4732-bfe8-6082c7f4cc3b','UId':'128100c2-b671-4904-a5a9-41069ed12784','Col':5,'Row':41,'Format':'numberic','Value':'214130936','TargetCode':''}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{'SheetId':'9e57442d-faa2-4732-bfe8-6082c7f4cc3b','UId':'04b06e65-b2eb-4858-bb0b-d72c0270f1f6','Col':6,'Row':41,'Format':'numberic','Value':'89497828','TargetCode':''}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{'SheetId':'9e57442d-faa2-4732-bfe8-6082c7f4cc3b','UId':'0c34f541-ad2d-4bff-9fce-284295e89335','Col':4,'Row':42,'Format':'numberic','Value':'1801968242','TargetCode':''}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{'SheetId':'9e57442d-faa2-4732-bfe8-6082c7f4cc3b','UId':'a1069390-e9a5-41a9-8d0c-f5931f68451d','Col':5,'Row':42,'Format':'numberic','Value':'1662941652','TargetCode':''}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{'SheetId':'9e57442d-faa2-4732-bfe8-6082c7f4cc3b','UId':'943a903f-8f0c-48d3-9a7d-d0f797c51f06','Col':6,'Row':42,'Format':'numberic','Value':'5409062405','TargetCode':''}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{'SheetId':'9e57442d-faa2-4732-bfe8-6082c7f4cc3b','UId':'14ba2d4e-fc98-469f-8702-009a93d663bf','Col':4,'Row':43,'Format':'numberic','Value':'335101125585','TargetCode':''}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{'SheetId':'9e57442d-faa2-4732-bfe8-6082c7f4cc3b','UId':'46dc8404-c63b-42c5-af20-35a421a3b5ab','Col':5,'Row':43,'Format':'numberic','Value':'328871065678','TargetCode':''}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{'SheetId':'9e57442d-faa2-4732-bfe8-6082c7f4cc3b','UId':'ae182ae4-ecb8-4b3e-87b1-02fe2b8c8c6e','Col':4,'Row':44,'Format':'numberic','Value':'5627987225','TargetCode':''}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{'SheetId':'9e57442d-faa2-4732-bfe8-6082c7f4cc3b','UId':'c7c70708-3a08-4a71-8b5b-958036d28d83','Col':5,'Row':44,'Format':'numberic','Value':'6230059907','TargetCode':''}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{'SheetId':'9e57442d-faa2-4732-bfe8-6082c7f4cc3b','UId':'b56d1f06-ac4a-4581-bd76-0a7116bb9601','Col':6,'Row':44,'Format':'numberic','Value':'14833152503','TargetCode':''}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{'SheetId':'9e57442d-faa2-4732-bfe8-6082c7f4cc3b','UId':'071f8b6b-411a-4479-a1e0-68ae4989d4d4','Col':4,'Row':45,'Format':'numberic','Value':'1801968242','TargetCode':''}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{'SheetId':'9e57442d-faa2-4732-bfe8-6082c7f4cc3b','UId':'649fe867-7540-4d27-809f-914ad09af55e','Col':5,'Row':45,'Format':'numberic','Value':'1662941652','TargetCode':''}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{'SheetId':'9e57442d-faa2-4732-bfe8-6082c7f4cc3b','UId':'ce2f8942-9d48-4663-bc86-864ddeb2e9fb','Col':6,'Row':45,'Format':'numberic','Value':'5409062405','TargetCode':''}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{'SheetId':'9e57442d-faa2-4732-bfe8-6082c7f4cc3b','UId':'26da4aec-6928-4f66-88a5-fdfd0ee643e5','Col':4,'Row':47,'Format':'numberic','Value':'3826018983','TargetCode':''}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{'SheetId':'9e57442d-faa2-4732-bfe8-6082c7f4cc3b','UId':'9b98b4cd-1dc6-4f10-9fcd-3b02154fc346','Col':5,'Row':47,'Format':'numberic','Value':'4567118255','TargetCode':''}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{'SheetId':'9e57442d-faa2-4732-bfe8-6082c7f4cc3b','UId':'ab589e24-1208-4602-83e1-3b0d9a9ddac2','Col':6,'Row':47,'Format':'numberic','Value':'9424090098','TargetCode':''}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{'SheetId':'9e57442d-faa2-4732-bfe8-6082c7f4cc3b','UId':'a1e12271-7d9c-46e1-be1f-d3831e97dba6','Col':4,'Row':48,'Format':'numberic','Value':'340729112810','TargetCode':''}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{'SheetId':'9e57442d-faa2-4732-bfe8-6082c7f4cc3b','UId':'85d94755-db4c-439e-8336-6cbb28df62be','Col':5,'Row':48,'Format':'numberic','Value':'335101125585','TargetCode':''}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{'SheetId':'9e57442d-faa2-4732-bfe8-6082c7f4cc3b','UId':'d8a625ed-973b-4579-990b-8dd486f640c5','Col':6,'Row':48,'Format':'numberic','Value':'340729112810','TargetCode':''}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{'SheetId':'1deb9a6e-dc5a-4908-87cc-034ee9747e20','UId':'2af5b400-8abe-46e3-8b64-7efb4d13db84','Col':4,'Row':29,'ColDynamic':4,'RowDynamic':30,'Format':'numberic','Value':'2508731','TargetCode':''}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{'SheetId':'1deb9a6e-dc5a-4908-87cc-034ee9747e20','UId':'a4748164-33b9-46bd-8561-e8b3f76700ee','Col':6,'Row':29,'ColDynamic':6,'RowDynamic':30,'Format':'numberic','Value':'286021071680','TargetCode':''}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{'SheetId':'1deb9a6e-dc5a-4908-87cc-034ee9747e20','UId':'8b15b2dd-95b7-4075-8cb9-63831db4f74a','Col':7,'Row':29,'ColDynamic':7,'RowDynamic':30,'Format':'numberic','Value':'0.83441409065431','TargetCode':''}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{'SheetId':'1deb9a6e-dc5a-4908-87cc-034ee9747e20','UId':'740ad2fc-8f8c-4571-bfbb-d73a204a23fa','Col':4,'Row':33,'Format':'numberic','Value':'2508731','TargetCode':''}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{'SheetId':'1deb9a6e-dc5a-4908-87cc-034ee9747e20','UId':'d007d564-0a98-45f4-94c4-a2e4056245bc','Col':6,'Row':33,'Format':'numberic','Value':'286021071680','TargetCode':''}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{'SheetId':'1deb9a6e-dc5a-4908-87cc-034ee9747e20','UId':'87b8e950-d5f9-45b4-8cfb-d8108dd16f8f','Col':7,'Row':33,'Format':'numberic','Value':'0.83441409065431','TargetCode':''}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{'SheetId':'1deb9a6e-dc5a-4908-87cc-034ee9747e20','UId':'2efa8183-1804-400f-919b-54e0d328e017','Col':6,'Row':36,'ColDynamic':6,'RowDynamic':39,'Format':'numberic','Value':'8218575094','TargetCode':''}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{'SheetId':'1deb9a6e-dc5a-4908-87cc-034ee9747e20','UId':'890ca93f-4ffa-4063-bc4e-3ca8427d321f','Col':7,'Row':36,'ColDynamic':7,'RowDynamic':39,'Format':'numberic','Value':'0.0239761875698674','TargetCode':''}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{'SheetId':'1deb9a6e-dc5a-4908-87cc-034ee9747e20','UId':'6ba9d2bf-7322-4bb6-be73-05a728f53c5a','Col':6,'Row':38,'Format':'numberic','Value':'3751898668','TargetCode':''}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{'SheetId':'1deb9a6e-dc5a-4908-87cc-034ee9747e20','UId':'cad08826-aed0-458d-a3df-563ee1ca2782','Col':7,'Row':38,'Format':'numberic','Value':'0.0109454771877398','TargetCode':''}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{'SheetId':'1deb9a6e-dc5a-4908-87cc-034ee9747e20','UId':'ba8351a8-8ef9-4c39-b20c-9e499c7302c4','Col':6,'Row':40,'ColDynamic':6,'RowDynamic':37,'Format':'numberic','Value':'4000000000','TargetCode':''}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{'SheetId':'1deb9a6e-dc5a-4908-87cc-034ee9747e20','UId':'20aec549-2649-4108-8c50-4ff697541fea','Col':7,'Row':40,'ColDynamic':7,'RowDynamic':37,'Format':'numberic','Value':'0.0116692673830388','TargetCode':''}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{'SheetId':'1deb9a6e-dc5a-4908-87cc-034ee9747e20','UId':'f0171a12-b46c-408e-9769-0674783f4494','Col':6,'Row':42,'ColDynamic':6,'RowDynamic':39,'Format':'numberic','Value':'25996637288','TargetCode':''}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{'SheetId':'1deb9a6e-dc5a-4908-87cc-034ee9747e20','UId':'123dfcbf-9d8f-4865-9abd-67aef0fb2ded','Col':7,'Row':42,'ColDynamic':7,'RowDynamic':39,'Format':'numberic','Value':'0.0758404278933874','TargetCode':''}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{'SheetId':'1deb9a6e-dc5a-4908-87cc-034ee9747e20','UId':'0b0a71cf-8b1c-4a88-a170-2b7251d20ffa','Col':6,'Row':45,'Format':'numberic','Value':'48541083901','TargetCode':''}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{'SheetId':'1deb9a6e-dc5a-4908-87cc-034ee9747e20','UId':'3ec63538-3a98-477e-b957-0e4550274988','Col':7,'Row':45,'Format':'numberic','Value':'0.141609721775823','TargetCode':''}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{'SheetId':'1deb9a6e-dc5a-4908-87cc-034ee9747e20','UId':'b7e2b881-7166-4008-81ef-36fa655ba0d3','Col':4,'Row':46,'Format':'numberic','Value':'2508731','TargetCode':''}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{'SheetId':'1deb9a6e-dc5a-4908-87cc-034ee9747e20','UId':'2a23d1c5-766a-4746-bd88-93015d1e4053','Col':6,'Row':46,'Format':'numberic','Value':'342780730675','TargetCode':''}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{'SheetId':'eea37401-614e-480f-bf0c-66e62a21c940','UId':'8fe4c321-a5c4-4a50-a26e-af5571876426','Col':4,'Row':3,'Format':'numberic','Value':'0.0110006924281848','TargetCode':''}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{'SheetId':'eea37401-614e-480f-bf0c-66e62a21c940','UId':'e505df99-52a5-4046-b588-70e17a64bc04','Col':5,'Row':3,'Format':'numberic','Value':'0.0110005997668602','TargetCode':''}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{'SheetId':'eea37401-614e-480f-bf0c-66e62a21c940','UId':'906b49c2-3105-44f5-a32d-07590223a8f2','Col':4,'Row':4,'Format':'numberic','Value':'0.00101968096358901','TargetCode':''}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{'SheetId':'eea37401-614e-480f-bf0c-66e62a21c940','UId':'1292eb8e-a778-4ce5-ab53-509a4c8a9832','Col':5,'Row':4,'Format':'numberic','Value':'0.00133575869930717','TargetCode':''}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{'SheetId':'eea37401-614e-480f-bf0c-66e62a21c940','UId':'043b7f89-a817-4764-b06f-cc2a71ce03b0','Col':4,'Row':5,'Format':'numberic','Value':'0.00103311765000281','TargetCode':''}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{'SheetId':'eea37401-614e-480f-bf0c-66e62a21c940','UId':'99e0f9cc-8606-43f9-8ce6-a58dc892af79','Col':5,'Row':5,'Format':'numberic','Value':'0.00116634322276493','TargetCode':''}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{'SheetId':'eea37401-614e-480f-bf0c-66e62a21c940','UId':'5a5a30c0-7249-46cc-a3d5-6518c7410f2b','Col':4,'Row':6,'Format':'numberic','Value':'0.000393224509456844','TargetCode':''}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{'SheetId':'eea37401-614e-480f-bf0c-66e62a21c940','UId':'b6bb9469-63ab-4fda-88bd-7b1865b669bf','Col':5,'Row':6,'Format':'numberic','Value':'0.000400971520827728','TargetCode':''}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{'SheetId':'eea37401-614e-480f-bf0c-66e62a21c940','UId':'e3f08122-3427-41af-b11b-1a46844a64fc','Col':4,'Row':9,'Format':'numberic','Value':'0.00041742127272841','TargetCode':''}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{'SheetId':'eea37401-614e-480f-bf0c-66e62a21c940','UId':'9e68654a-171d-4fbe-8c69-6a6d18753f97','Col':5,'Row':9,'Format':'numberic','Value':'0.00047124978697573','TargetCode':''}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{'SheetId':'eea37401-614e-480f-bf0c-66e62a21c940','UId':'01528f3a-d80f-403f-9e7e-01c54429c341','Col':4,'Row':10,'Format':'numberic','Value':'0.0140901714866975','TargetCode':''}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{'SheetId':'eea37401-614e-480f-bf0c-66e62a21c940','UId':'2e9dd82c-3e13-4dfb-9508-7eb62f82b7a5','Col':5,'Row':10,'Format':'numberic','Value':'0.0150132594223481','TargetCode':''}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{'SheetId':'eea37401-614e-480f-bf0c-66e62a21c940','UId':'e04710a4-564b-4804-a3c9-8b96b736ccd0','Col':4,'Row':11,'Format':'numberic','Value':'0.731788255446069','TargetCode':''}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{'SheetId':'eea37401-614e-480f-bf0c-66e62a21c940','UId':'0421496e-49be-42f6-bd5e-4ff79e46d605','Col':5,'Row':11,'Format':'numberic','Value':'2.38372386002943','TargetCode':''}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{'SheetId':'eea37401-614e-480f-bf0c-66e62a21c940','UId':'759e81e7-6be1-448f-8880-c7fb179e0f97','Col':4,'Row':14,'Format':'numberic','Value':'228032266700','TargetCode':''}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{'SheetId':'eea37401-614e-480f-bf0c-66e62a21c940','UId':'d55f381c-544c-4c22-a6c9-f44d9ae2c1ab','Col':5,'Row':14,'Format':'numberic','Value':'224911223600','TargetCode':''}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{'SheetId':'eea37401-614e-480f-bf0c-66e62a21c940','UId':'5b9de7f0-70a7-42bf-94c8-d94c81c70e42','Col':4,'Row':15,'Format':'numberic','Value':'228032266700','TargetCode':''}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{'SheetId':'eea37401-614e-480f-bf0c-66e62a21c940','UId':'85d68133-b410-4986-a2ae-00da0ca256bd','Col':5,'Row':15,'Format':'numberic','Value':'224911223600','TargetCode':''}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{'SheetId':'eea37401-614e-480f-bf0c-66e62a21c940','UId':'31f6ac2c-5e3e-4a12-b200-cf5f834a027b','Col':4,'Row':16,'Format':'numberic','Value':'22803226.67','TargetCode':''}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{'SheetId':'eea37401-614e-480f-bf0c-66e62a21c940','UId':'e12c39c4-7956-414a-b632-d0af1c2ab599','Col':5,'Row':16,'Format':'numberic','Value':'22491122.36','TargetCode':''}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{'SheetId':'eea37401-614e-480f-bf0c-66e62a21c940','UId':'b08c24e4-4516-482b-a697-9d62ff87afcf','Col':4,'Row':17,'Format':'numberic','Value':'2593621700','TargetCode':''}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{'SheetId':'eea37401-614e-480f-bf0c-66e62a21c940','UId':'a7ccfa80-7e7d-4308-b36d-abc719c80bf3','Col':5,'Row':17,'Format':'numberic','Value':'3121043100','TargetCode':''}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{'SheetId':'eea37401-614e-480f-bf0c-66e62a21c940','UId':'e8ec4ef9-08e4-4e39-8477-ae21a99e8959','Col':4,'Row':18,'Format':'numberic','Value':'802272.07','TargetCode':''}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{'SheetId':'eea37401-614e-480f-bf0c-66e62a21c940','UId':'dde8a5b2-e9c7-4f1b-a63c-0174479280ef','Col':5,'Row':18,'Format':'numberic','Value':'911602.06','TargetCode':''}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{'SheetId':'eea37401-614e-480f-bf0c-66e62a21c940','UId':'0e4c1db2-c20e-4d52-853c-271375cc313a','Col':4,'Row':19,'Format':'numberic','Value':'8022720700','TargetCode':''}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{'SheetId':'eea37401-614e-480f-bf0c-66e62a21c940','UId':'12f0bb36-f2e3-462a-b5c8-133ec8de4536','Col':5,'Row':19,'Format':'numberic','Value':'9116020600','TargetCode':''}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{'SheetId':'eea37401-614e-480f-bf0c-66e62a21c940','UId':'99c017fe-183e-4244-a2e8-3180fad52922','Col':4,'Row':20,'Format':'numberic','Value':'-542909.9','TargetCode':''}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{'SheetId':'eea37401-614e-480f-bf0c-66e62a21c940','UId':'b3b6a8fb-5b81-4dc7-b0e6-531f207f2848','Col':5,'Row':20,'Format':'numberic','Value':'-599497.75','TargetCode':''}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{'SheetId':'eea37401-614e-480f-bf0c-66e62a21c940','UId':'d7299fb4-5fbd-49ea-a765-7a162fd18f1e','Col':4,'Row':21,'Format':'numberic','Value':'-5429099000','TargetCode':''}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{'SheetId':'eea37401-614e-480f-bf0c-66e62a21c940','UId':'15c659ac-ac36-4f95-b662-8fcd6067cf35','Col':5,'Row':21,'Format':'numberic','Value':'-5994977500','TargetCode':''}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{'SheetId':'eea37401-614e-480f-bf0c-66e62a21c940','UId':'232e2092-5dcd-464b-b1fe-07f27efe2d21','Col':4,'Row':22,'Format':'numberic','Value':'230625888400','TargetCode':''}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{'SheetId':'eea37401-614e-480f-bf0c-66e62a21c940','UId':'fa41f074-2315-4e28-81ff-52700c300177','Col':5,'Row':22,'Format':'numberic','Value':'228032266700','TargetCode':''}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{'SheetId':'eea37401-614e-480f-bf0c-66e62a21c940','UId':'d8289881-c7ab-468c-ad5d-bf473cb76780','Col':4,'Row':23,'Format':'numberic','Value':'230625888400','TargetCode':''}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{'SheetId':'eea37401-614e-480f-bf0c-66e62a21c940','UId':'994ed5e1-c943-4620-8991-d05a125691b0','Col':5,'Row':23,'Format':'numberic','Value':'228032266700','TargetCode':''}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{'SheetId':'eea37401-614e-480f-bf0c-66e62a21c940','UId':'7120d041-84df-4b71-aa97-9c53b5ab7f97','Col':4,'Row':24,'Format':'numberic','Value':'23062588.84','TargetCode':''}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{'SheetId':'eea37401-614e-480f-bf0c-66e62a21c940','UId':'ee5817e5-5c8c-481c-bd88-acd0b7e7eb64','Col':5,'Row':24,'Format':'numberic','Value':'22803226.67','TargetCode':''}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{'SheetId':'eea37401-614e-480f-bf0c-66e62a21c940','UId':'83b16c86-f622-444a-8fd4-b601d346c031','Col':4,'Row':25,'Format':'percentage','Value':'0.4187','TargetCode':''}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{'SheetId':'eea37401-614e-480f-bf0c-66e62a21c940','UId':'6080a665-802c-4b21-ade4-e67d42c38ace','Col':5,'Row':25,'Format':'percentage','Value':'0.4234','TargetCode':''}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{'SheetId':'eea37401-614e-480f-bf0c-66e62a21c940','UId':'dc7a563a-ad1d-4847-ad52-60ae8b13af41','Col':4,'Row':26,'Format':'percentage','Value':'0.539','TargetCode':''}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{'SheetId':'eea37401-614e-480f-bf0c-66e62a21c940','UId':'c291a5ad-47fa-4a53-a5d4-2c97806fed49','Col':5,'Row':26,'Format':'percentage','Value':'0.5455','TargetCode':''}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{'SheetId':'eea37401-614e-480f-bf0c-66e62a21c940','UId':'19d7d32d-f72f-4744-9b80-66561ae1073a','Col':4,'Row':28,'Format':'numberic','Value':'7531','TargetCode':''}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{'SheetId':'eea37401-614e-480f-bf0c-66e62a21c940','UId':'2c2fe24e-69d3-4ae8-a8c8-c603f2a4a32c','Col':5,'Row':28,'Format':'numberic','Value':'7493','TargetCode':''}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{'SheetId':'eea37401-614e-480f-bf0c-66e62a21c940','UId':'507c37af-0901-43e1-8af6-f40112c246e3','Col':4,'Row':29,'Format':'numberic','Value':'14774.1','TargetCode':''}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{'SheetId':'eea37401-614e-480f-bf0c-66e62a21c940','UId':'bb1a5a18-9ac0-4a7c-9c34-d6fbecc14baf','Col':5,'Row':29,'Format':'numberic','Value':'14695.33','TargetCode':''}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D40" sqref="D40:F43"/>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7751898668</v>
      </c>
      <c r="E3" s="26">
        <v>3046949938</v>
      </c>
      <c r="F3" s="9">
        <v>0.42607085052622085</v>
      </c>
      <c r="J3" s="27"/>
      <c r="K3" s="27"/>
      <c r="L3" s="27"/>
    </row>
    <row r="4" spans="1:12" ht="15" customHeight="1" x14ac:dyDescent="0.25">
      <c r="A4" s="14" t="s">
        <v>1</v>
      </c>
      <c r="B4" s="14" t="s">
        <v>64</v>
      </c>
      <c r="C4" s="14" t="s">
        <v>65</v>
      </c>
      <c r="D4" s="28">
        <v>3751898668</v>
      </c>
      <c r="E4" s="28">
        <v>3046949938</v>
      </c>
      <c r="F4" s="29">
        <v>0.75129341247219605</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4000000000</v>
      </c>
      <c r="E6" s="28"/>
      <c r="F6" s="29">
        <v>0.30303030303030304</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326810256913</v>
      </c>
      <c r="E8" s="16">
        <v>327472796951</v>
      </c>
      <c r="F8" s="9">
        <v>1.4691610470450254</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5191928002</v>
      </c>
      <c r="E13" s="16">
        <v>3795036826</v>
      </c>
      <c r="F13" s="9">
        <v>2.2173667546215836</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3026647092</v>
      </c>
      <c r="E16" s="16">
        <v>2857508964</v>
      </c>
      <c r="F16" s="9">
        <v>1.0766646203041019</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342780730675</v>
      </c>
      <c r="E30" s="16">
        <v>337172292679</v>
      </c>
      <c r="F30" s="9">
        <v>1.3945888757731886</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2051617865</v>
      </c>
      <c r="E37" s="16">
        <v>2071167094</v>
      </c>
      <c r="F37" s="9">
        <v>0.68435959005144043</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2051617865</v>
      </c>
      <c r="E40" s="16">
        <v>2071167094</v>
      </c>
      <c r="F40" s="9">
        <v>0.68435959005144043</v>
      </c>
      <c r="J40" s="27"/>
      <c r="K40" s="27"/>
      <c r="L40" s="27"/>
    </row>
    <row r="41" spans="1:12" ht="15" customHeight="1" x14ac:dyDescent="0.25">
      <c r="A41" s="14" t="s">
        <v>1</v>
      </c>
      <c r="B41" s="14" t="s">
        <v>111</v>
      </c>
      <c r="C41" s="14" t="s">
        <v>112</v>
      </c>
      <c r="D41" s="16">
        <v>340729112810</v>
      </c>
      <c r="E41" s="16">
        <v>335101125585</v>
      </c>
      <c r="F41" s="9">
        <v>1.4033582783808971</v>
      </c>
      <c r="J41" s="27"/>
      <c r="K41" s="27"/>
      <c r="L41" s="27"/>
    </row>
    <row r="42" spans="1:12" ht="15" customHeight="1" x14ac:dyDescent="0.25">
      <c r="A42" s="14" t="s">
        <v>1</v>
      </c>
      <c r="B42" s="14" t="s">
        <v>113</v>
      </c>
      <c r="C42" s="14" t="s">
        <v>114</v>
      </c>
      <c r="D42" s="16">
        <v>23062588.84</v>
      </c>
      <c r="E42" s="16">
        <v>22803226.670000002</v>
      </c>
      <c r="F42" s="9">
        <v>1.3103008505864817</v>
      </c>
      <c r="J42" s="27"/>
      <c r="K42" s="27"/>
      <c r="L42" s="27"/>
    </row>
    <row r="43" spans="1:12" ht="15" customHeight="1" x14ac:dyDescent="0.25">
      <c r="A43" s="14" t="s">
        <v>1</v>
      </c>
      <c r="B43" s="14" t="s">
        <v>115</v>
      </c>
      <c r="C43" s="14" t="s">
        <v>116</v>
      </c>
      <c r="D43" s="15">
        <v>14774.1</v>
      </c>
      <c r="E43" s="15">
        <v>14695.33</v>
      </c>
      <c r="F43" s="9">
        <v>1.0710200211389822</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K37" sqref="K37"/>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2392883887</v>
      </c>
      <c r="E2" s="25">
        <v>2030425525</v>
      </c>
      <c r="F2" s="25">
        <v>6657676139</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2089261185</v>
      </c>
      <c r="E5" s="16">
        <v>1704244649</v>
      </c>
      <c r="F5" s="16">
        <v>5611980133</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303622702</v>
      </c>
      <c r="E7" s="16">
        <v>326180876</v>
      </c>
      <c r="F7" s="16">
        <v>1045696006</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405063347</v>
      </c>
      <c r="E11" s="25">
        <v>382300678</v>
      </c>
      <c r="F11" s="25">
        <v>1175543946</v>
      </c>
      <c r="J11" s="27"/>
      <c r="K11" s="27"/>
      <c r="L11" s="27"/>
    </row>
    <row r="12" spans="1:12" ht="15" customHeight="1" x14ac:dyDescent="0.25">
      <c r="A12" s="14" t="s">
        <v>8</v>
      </c>
      <c r="B12" s="14" t="s">
        <v>126</v>
      </c>
      <c r="C12" s="14" t="s">
        <v>127</v>
      </c>
      <c r="D12" s="16">
        <v>316247201</v>
      </c>
      <c r="E12" s="16">
        <v>280121500</v>
      </c>
      <c r="F12" s="16">
        <v>903228991</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29313723</v>
      </c>
      <c r="E14" s="16">
        <v>34014030</v>
      </c>
      <c r="F14" s="16">
        <v>89916057</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89100000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11304393</v>
      </c>
      <c r="E24" s="16">
        <v>10210420</v>
      </c>
      <c r="F24" s="16">
        <v>32819205</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36000000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679454</v>
      </c>
      <c r="E29" s="16">
        <v>613701</v>
      </c>
      <c r="F29" s="16">
        <v>1972608</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4903238</v>
      </c>
      <c r="E32" s="16">
        <v>14799434</v>
      </c>
      <c r="F32" s="16">
        <v>19705872</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915338</v>
      </c>
      <c r="E35" s="16">
        <v>841593</v>
      </c>
      <c r="F35" s="16">
        <v>2801213</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1987820540</v>
      </c>
      <c r="E38" s="25">
        <v>1648124847</v>
      </c>
      <c r="F38" s="25">
        <v>5482132193</v>
      </c>
      <c r="H38" s="27"/>
      <c r="J38" s="27"/>
      <c r="K38" s="27"/>
      <c r="L38" s="27"/>
    </row>
    <row r="39" spans="1:12" ht="15" customHeight="1" x14ac:dyDescent="0.25">
      <c r="A39" s="52" t="s">
        <v>147</v>
      </c>
      <c r="B39" s="52" t="s">
        <v>148</v>
      </c>
      <c r="C39" s="52" t="s">
        <v>149</v>
      </c>
      <c r="D39" s="25">
        <v>-185852298</v>
      </c>
      <c r="E39" s="25">
        <v>14816805</v>
      </c>
      <c r="F39" s="25">
        <v>-73069788</v>
      </c>
      <c r="J39" s="27"/>
      <c r="K39" s="27"/>
      <c r="L39" s="27"/>
    </row>
    <row r="40" spans="1:12" ht="15" customHeight="1" x14ac:dyDescent="0.25">
      <c r="A40" s="14" t="s">
        <v>8</v>
      </c>
      <c r="B40" s="14" t="s">
        <v>150</v>
      </c>
      <c r="C40" s="14" t="s">
        <v>151</v>
      </c>
      <c r="D40" s="16">
        <v>49670337</v>
      </c>
      <c r="E40" s="16">
        <v>-199314131</v>
      </c>
      <c r="F40" s="16">
        <v>-162567616</v>
      </c>
      <c r="J40" s="27"/>
      <c r="K40" s="27"/>
      <c r="L40" s="27"/>
    </row>
    <row r="41" spans="1:12" ht="15" customHeight="1" x14ac:dyDescent="0.25">
      <c r="A41" s="14" t="s">
        <v>11</v>
      </c>
      <c r="B41" s="14" t="s">
        <v>152</v>
      </c>
      <c r="C41" s="14" t="s">
        <v>153</v>
      </c>
      <c r="D41" s="16">
        <v>-235522635</v>
      </c>
      <c r="E41" s="16">
        <v>214130936</v>
      </c>
      <c r="F41" s="16">
        <v>89497828</v>
      </c>
      <c r="J41" s="27"/>
      <c r="K41" s="27"/>
      <c r="L41" s="27"/>
    </row>
    <row r="42" spans="1:12" ht="15" customHeight="1" x14ac:dyDescent="0.25">
      <c r="A42" s="52" t="s">
        <v>154</v>
      </c>
      <c r="B42" s="52" t="s">
        <v>155</v>
      </c>
      <c r="C42" s="52" t="s">
        <v>156</v>
      </c>
      <c r="D42" s="25">
        <v>1801968242</v>
      </c>
      <c r="E42" s="25">
        <v>1662941652</v>
      </c>
      <c r="F42" s="25">
        <v>5409062405</v>
      </c>
      <c r="J42" s="27"/>
      <c r="K42" s="27"/>
      <c r="L42" s="27"/>
    </row>
    <row r="43" spans="1:12" ht="15" customHeight="1" x14ac:dyDescent="0.25">
      <c r="A43" s="52" t="s">
        <v>157</v>
      </c>
      <c r="B43" s="52" t="s">
        <v>158</v>
      </c>
      <c r="C43" s="52" t="s">
        <v>159</v>
      </c>
      <c r="D43" s="25">
        <v>335101125585</v>
      </c>
      <c r="E43" s="25">
        <v>328871065678</v>
      </c>
      <c r="F43" s="25">
        <v>325895960307</v>
      </c>
      <c r="J43" s="27"/>
      <c r="K43" s="27"/>
      <c r="L43" s="27"/>
    </row>
    <row r="44" spans="1:12" ht="15" customHeight="1" x14ac:dyDescent="0.25">
      <c r="A44" s="52" t="s">
        <v>160</v>
      </c>
      <c r="B44" s="52" t="s">
        <v>161</v>
      </c>
      <c r="C44" s="52" t="s">
        <v>162</v>
      </c>
      <c r="D44" s="25">
        <v>5627987225</v>
      </c>
      <c r="E44" s="25">
        <v>6230059907</v>
      </c>
      <c r="F44" s="25">
        <v>14833152503</v>
      </c>
      <c r="J44" s="27"/>
      <c r="K44" s="27"/>
      <c r="L44" s="27"/>
    </row>
    <row r="45" spans="1:12" ht="15" customHeight="1" x14ac:dyDescent="0.25">
      <c r="A45" s="14" t="s">
        <v>8</v>
      </c>
      <c r="B45" s="14" t="s">
        <v>163</v>
      </c>
      <c r="C45" s="14" t="s">
        <v>164</v>
      </c>
      <c r="D45" s="16">
        <v>1801968242</v>
      </c>
      <c r="E45" s="16">
        <v>1662941652</v>
      </c>
      <c r="F45" s="16">
        <v>5409062405</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3826018983</v>
      </c>
      <c r="E47" s="16">
        <v>4567118255</v>
      </c>
      <c r="F47" s="16">
        <v>9424090098</v>
      </c>
      <c r="J47" s="27"/>
      <c r="K47" s="27"/>
      <c r="L47" s="27"/>
    </row>
    <row r="48" spans="1:12" ht="15" customHeight="1" x14ac:dyDescent="0.25">
      <c r="A48" s="52" t="s">
        <v>169</v>
      </c>
      <c r="B48" s="52" t="s">
        <v>170</v>
      </c>
      <c r="C48" s="52" t="s">
        <v>171</v>
      </c>
      <c r="D48" s="25">
        <v>340729112810</v>
      </c>
      <c r="E48" s="25">
        <v>335101125585</v>
      </c>
      <c r="F48" s="25">
        <v>340729112810</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0"/>
  <sheetViews>
    <sheetView tabSelected="1" topLeftCell="A13" zoomScaleNormal="100" workbookViewId="0">
      <selection activeCell="J36" sqref="J36"/>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2" t="s">
        <v>182</v>
      </c>
      <c r="C2" s="62"/>
      <c r="D2" s="62"/>
      <c r="E2" s="62"/>
      <c r="F2" s="62"/>
      <c r="G2" s="62"/>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363</v>
      </c>
      <c r="C13" s="14">
        <v>2251.1</v>
      </c>
      <c r="D13" s="15">
        <v>100000</v>
      </c>
      <c r="E13" s="15">
        <v>119911</v>
      </c>
      <c r="F13" s="16">
        <v>11991146000</v>
      </c>
      <c r="G13" s="9">
        <v>3.4981972225764178E-2</v>
      </c>
      <c r="H13" s="17"/>
    </row>
    <row r="14" spans="1:8" ht="15" customHeight="1" x14ac:dyDescent="0.25">
      <c r="A14" s="14"/>
      <c r="B14" s="14" t="s">
        <v>364</v>
      </c>
      <c r="C14" s="14">
        <v>2251.1999999999998</v>
      </c>
      <c r="D14" s="15">
        <v>100</v>
      </c>
      <c r="E14" s="15">
        <v>97103</v>
      </c>
      <c r="F14" s="16">
        <v>9710315</v>
      </c>
      <c r="G14" s="9">
        <v>2.8328065527133209E-5</v>
      </c>
      <c r="H14" s="17"/>
    </row>
    <row r="15" spans="1:8" ht="15" customHeight="1" x14ac:dyDescent="0.25">
      <c r="A15" s="14"/>
      <c r="B15" s="14" t="s">
        <v>349</v>
      </c>
      <c r="C15" s="14">
        <v>2251.3000000000002</v>
      </c>
      <c r="D15" s="15">
        <v>7110</v>
      </c>
      <c r="E15" s="15">
        <v>95896</v>
      </c>
      <c r="F15" s="16">
        <v>681817289</v>
      </c>
      <c r="G15" s="9">
        <v>1.9890770629299175E-3</v>
      </c>
      <c r="H15" s="17"/>
    </row>
    <row r="16" spans="1:8" ht="15" customHeight="1" x14ac:dyDescent="0.25">
      <c r="A16" s="14"/>
      <c r="B16" s="14" t="s">
        <v>358</v>
      </c>
      <c r="C16" s="14">
        <v>2251.4</v>
      </c>
      <c r="D16" s="15">
        <v>620000</v>
      </c>
      <c r="E16" s="15">
        <v>99656</v>
      </c>
      <c r="F16" s="16">
        <v>61786974200</v>
      </c>
      <c r="G16" s="9">
        <v>0.18025218068218063</v>
      </c>
      <c r="H16" s="17"/>
    </row>
    <row r="17" spans="1:8" ht="15" customHeight="1" x14ac:dyDescent="0.25">
      <c r="A17" s="14"/>
      <c r="B17" s="14" t="s">
        <v>350</v>
      </c>
      <c r="C17" s="14">
        <v>2251.5</v>
      </c>
      <c r="D17" s="15">
        <v>80000</v>
      </c>
      <c r="E17" s="15">
        <v>100881</v>
      </c>
      <c r="F17" s="16">
        <v>8070472800</v>
      </c>
      <c r="G17" s="9">
        <v>2.3544126252685541E-2</v>
      </c>
      <c r="H17" s="17"/>
    </row>
    <row r="18" spans="1:8" ht="15" customHeight="1" x14ac:dyDescent="0.25">
      <c r="A18" s="14"/>
      <c r="B18" s="14" t="s">
        <v>355</v>
      </c>
      <c r="C18" s="14">
        <v>2251.6</v>
      </c>
      <c r="D18" s="15">
        <v>185163</v>
      </c>
      <c r="E18" s="15">
        <v>100085</v>
      </c>
      <c r="F18" s="16">
        <v>18532105514</v>
      </c>
      <c r="G18" s="9">
        <v>5.4064023603388627E-2</v>
      </c>
      <c r="H18" s="17"/>
    </row>
    <row r="19" spans="1:8" ht="15" customHeight="1" x14ac:dyDescent="0.25">
      <c r="A19" s="14"/>
      <c r="B19" s="14" t="s">
        <v>352</v>
      </c>
      <c r="C19" s="14">
        <v>2251.6999999999998</v>
      </c>
      <c r="D19" s="15">
        <v>200000</v>
      </c>
      <c r="E19" s="15">
        <v>99778</v>
      </c>
      <c r="F19" s="16">
        <v>19955510000</v>
      </c>
      <c r="G19" s="9">
        <v>5.8216545488726366E-2</v>
      </c>
      <c r="H19" s="17"/>
    </row>
    <row r="20" spans="1:8" ht="15" customHeight="1" x14ac:dyDescent="0.25">
      <c r="A20" s="14"/>
      <c r="B20" s="14" t="s">
        <v>342</v>
      </c>
      <c r="C20" s="14">
        <v>2251.8000000000002</v>
      </c>
      <c r="D20" s="15">
        <v>150001</v>
      </c>
      <c r="E20" s="15">
        <v>100756</v>
      </c>
      <c r="F20" s="16">
        <v>15113530756</v>
      </c>
      <c r="G20" s="9">
        <v>4.4090957873386301E-2</v>
      </c>
      <c r="H20" s="17"/>
    </row>
    <row r="21" spans="1:8" ht="15" customHeight="1" x14ac:dyDescent="0.25">
      <c r="A21" s="14"/>
      <c r="B21" s="14" t="s">
        <v>344</v>
      </c>
      <c r="C21" s="14">
        <v>2251.9</v>
      </c>
      <c r="D21" s="15">
        <v>250000</v>
      </c>
      <c r="E21" s="15">
        <v>103472</v>
      </c>
      <c r="F21" s="16">
        <v>25868012500</v>
      </c>
      <c r="G21" s="9">
        <v>7.5465188632572774E-2</v>
      </c>
      <c r="H21" s="17"/>
    </row>
    <row r="22" spans="1:8" ht="15" customHeight="1" x14ac:dyDescent="0.25">
      <c r="A22" s="14"/>
      <c r="B22" s="14" t="s">
        <v>354</v>
      </c>
      <c r="C22" s="56" t="s">
        <v>347</v>
      </c>
      <c r="D22" s="15">
        <v>100000</v>
      </c>
      <c r="E22" s="15">
        <v>99746</v>
      </c>
      <c r="F22" s="16">
        <v>9974646000</v>
      </c>
      <c r="G22" s="9">
        <v>2.9099202806289717E-2</v>
      </c>
      <c r="H22" s="17"/>
    </row>
    <row r="23" spans="1:8" ht="15" customHeight="1" x14ac:dyDescent="0.25">
      <c r="A23" s="14"/>
      <c r="B23" s="14" t="s">
        <v>356</v>
      </c>
      <c r="C23" s="56" t="s">
        <v>348</v>
      </c>
      <c r="D23" s="15">
        <v>110000</v>
      </c>
      <c r="E23" s="15">
        <v>100255</v>
      </c>
      <c r="F23" s="16">
        <v>11028064300</v>
      </c>
      <c r="G23" s="9">
        <v>3.2172357758511273E-2</v>
      </c>
      <c r="H23" s="17"/>
    </row>
    <row r="24" spans="1:8" ht="15" customHeight="1" x14ac:dyDescent="0.25">
      <c r="A24" s="14"/>
      <c r="B24" s="14" t="s">
        <v>345</v>
      </c>
      <c r="C24" s="56" t="s">
        <v>351</v>
      </c>
      <c r="D24" s="15">
        <v>223498</v>
      </c>
      <c r="E24" s="15">
        <v>99878</v>
      </c>
      <c r="F24" s="16">
        <v>22322519834</v>
      </c>
      <c r="G24" s="9">
        <v>6.5121863151533468E-2</v>
      </c>
      <c r="H24" s="17"/>
    </row>
    <row r="25" spans="1:8" ht="15" customHeight="1" x14ac:dyDescent="0.25">
      <c r="A25" s="14"/>
      <c r="B25" s="20" t="s">
        <v>346</v>
      </c>
      <c r="C25" s="56" t="s">
        <v>353</v>
      </c>
      <c r="D25" s="15">
        <v>192827</v>
      </c>
      <c r="E25" s="15">
        <v>98973</v>
      </c>
      <c r="F25" s="16">
        <v>19084660886</v>
      </c>
      <c r="G25" s="9">
        <v>5.567600269833925E-2</v>
      </c>
      <c r="H25" s="17"/>
    </row>
    <row r="26" spans="1:8" ht="15" customHeight="1" x14ac:dyDescent="0.25">
      <c r="A26" s="14"/>
      <c r="B26" s="20" t="s">
        <v>339</v>
      </c>
      <c r="C26" s="56" t="s">
        <v>357</v>
      </c>
      <c r="D26" s="15">
        <v>290000</v>
      </c>
      <c r="E26" s="15">
        <v>101417</v>
      </c>
      <c r="F26" s="16">
        <v>29410921300</v>
      </c>
      <c r="G26" s="9">
        <v>8.5800976157803091E-2</v>
      </c>
      <c r="H26" s="17"/>
    </row>
    <row r="27" spans="1:8" ht="15" customHeight="1" x14ac:dyDescent="0.25">
      <c r="A27" s="14"/>
      <c r="B27" s="20" t="s">
        <v>365</v>
      </c>
      <c r="C27" s="57" t="s">
        <v>361</v>
      </c>
      <c r="D27" s="15">
        <v>10</v>
      </c>
      <c r="E27" s="15">
        <v>1000475294</v>
      </c>
      <c r="F27" s="16">
        <v>10004752938</v>
      </c>
      <c r="G27" s="9">
        <v>2.9187034283691363E-2</v>
      </c>
      <c r="H27" s="17"/>
    </row>
    <row r="28" spans="1:8" ht="15" customHeight="1" x14ac:dyDescent="0.25">
      <c r="A28" s="14"/>
      <c r="B28" s="20" t="s">
        <v>359</v>
      </c>
      <c r="C28" s="57" t="s">
        <v>362</v>
      </c>
      <c r="D28" s="15">
        <v>22</v>
      </c>
      <c r="E28" s="15">
        <v>1008464866</v>
      </c>
      <c r="F28" s="16">
        <v>22186227048</v>
      </c>
      <c r="G28" s="9">
        <v>6.4724253910980148E-2</v>
      </c>
      <c r="H28" s="17"/>
    </row>
    <row r="29" spans="1:8" s="47" customFormat="1" ht="15" customHeight="1" x14ac:dyDescent="0.25">
      <c r="A29" s="45" t="s">
        <v>1</v>
      </c>
      <c r="B29" s="45" t="s">
        <v>183</v>
      </c>
      <c r="C29" s="45" t="s">
        <v>194</v>
      </c>
      <c r="D29" s="21">
        <v>2508731</v>
      </c>
      <c r="E29" s="21"/>
      <c r="F29" s="21">
        <v>286021071680</v>
      </c>
      <c r="G29" s="23">
        <v>0.83441409065430983</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2508731</v>
      </c>
      <c r="E33" s="20"/>
      <c r="F33" s="16">
        <v>286021071680</v>
      </c>
      <c r="G33" s="9">
        <v>0.83441409065430983</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343</v>
      </c>
      <c r="E36" s="45" t="s">
        <v>343</v>
      </c>
      <c r="F36" s="21">
        <v>8218575094</v>
      </c>
      <c r="G36" s="23">
        <v>2.3976187569867399E-2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3751898668</v>
      </c>
      <c r="G38" s="9">
        <v>1.0945477187739821E-2</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4000000000</v>
      </c>
      <c r="G40" s="10">
        <v>1.1669267383038844E-2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326</v>
      </c>
      <c r="C42" s="14">
        <v>2261</v>
      </c>
      <c r="D42" s="14" t="s">
        <v>1</v>
      </c>
      <c r="E42" s="14" t="s">
        <v>1</v>
      </c>
      <c r="F42" s="18">
        <v>25996637288</v>
      </c>
      <c r="G42" s="9">
        <v>7.5840427893387449E-2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341</v>
      </c>
      <c r="C44" s="14">
        <v>2262</v>
      </c>
      <c r="D44" s="14" t="s">
        <v>1</v>
      </c>
      <c r="E44" s="14" t="s">
        <v>1</v>
      </c>
      <c r="F44" s="18">
        <v>14792547945</v>
      </c>
      <c r="G44" s="9">
        <v>4.3154549311656694E-2</v>
      </c>
      <c r="H44" s="34"/>
    </row>
    <row r="45" spans="1:8" s="47" customFormat="1" ht="15" customHeight="1" x14ac:dyDescent="0.25">
      <c r="A45" s="45" t="s">
        <v>1</v>
      </c>
      <c r="B45" s="45" t="s">
        <v>183</v>
      </c>
      <c r="C45" s="45">
        <v>2263</v>
      </c>
      <c r="D45" s="45"/>
      <c r="E45" s="45"/>
      <c r="F45" s="48">
        <v>48541083901</v>
      </c>
      <c r="G45" s="23">
        <v>0.14160972177582282</v>
      </c>
      <c r="H45" s="46"/>
    </row>
    <row r="46" spans="1:8" ht="15" customHeight="1" x14ac:dyDescent="0.25">
      <c r="A46" s="33" t="s">
        <v>160</v>
      </c>
      <c r="B46" s="33" t="s">
        <v>210</v>
      </c>
      <c r="C46" s="33" t="s">
        <v>211</v>
      </c>
      <c r="D46" s="21">
        <v>2508731</v>
      </c>
      <c r="E46" s="14"/>
      <c r="F46" s="22">
        <v>342780730675</v>
      </c>
      <c r="G46" s="23">
        <v>1</v>
      </c>
      <c r="H46" s="17"/>
    </row>
    <row r="47" spans="1:8" ht="15" customHeight="1" x14ac:dyDescent="0.25">
      <c r="A47" s="24" t="s">
        <v>1</v>
      </c>
      <c r="B47" s="24" t="s">
        <v>1</v>
      </c>
      <c r="C47" s="24" t="s">
        <v>1</v>
      </c>
      <c r="D47" s="24" t="s">
        <v>1</v>
      </c>
      <c r="E47" s="24" t="s">
        <v>1</v>
      </c>
      <c r="F47" s="24" t="s">
        <v>1</v>
      </c>
      <c r="G47" s="24" t="s">
        <v>1</v>
      </c>
    </row>
    <row r="50" spans="7:7" x14ac:dyDescent="0.2">
      <c r="G50"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3" t="s">
        <v>5</v>
      </c>
      <c r="B1" s="63" t="s">
        <v>212</v>
      </c>
      <c r="C1" s="63" t="s">
        <v>213</v>
      </c>
      <c r="D1" s="63" t="s">
        <v>214</v>
      </c>
      <c r="E1" s="63" t="s">
        <v>215</v>
      </c>
      <c r="F1" s="63" t="s">
        <v>216</v>
      </c>
      <c r="G1" s="63" t="s">
        <v>217</v>
      </c>
      <c r="H1" s="63"/>
      <c r="I1" s="63" t="s">
        <v>218</v>
      </c>
      <c r="J1" s="63"/>
    </row>
    <row r="2" spans="1:10" ht="15" customHeight="1" x14ac:dyDescent="0.2">
      <c r="A2" s="63"/>
      <c r="B2" s="63"/>
      <c r="C2" s="63"/>
      <c r="D2" s="63"/>
      <c r="E2" s="63"/>
      <c r="F2" s="63"/>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workbookViewId="0">
      <selection activeCell="J9" sqref="J9"/>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1.100069242818477E-2</v>
      </c>
      <c r="E3" s="40">
        <v>1.1000599766860162E-2</v>
      </c>
      <c r="H3" s="32"/>
      <c r="I3" s="32"/>
    </row>
    <row r="4" spans="1:9" ht="31.5" x14ac:dyDescent="0.25">
      <c r="A4" s="14" t="s">
        <v>11</v>
      </c>
      <c r="B4" s="37" t="s">
        <v>239</v>
      </c>
      <c r="C4" s="38" t="s">
        <v>240</v>
      </c>
      <c r="D4" s="39">
        <v>1.0196809635890051E-3</v>
      </c>
      <c r="E4" s="40">
        <v>1.3357586993071741E-3</v>
      </c>
      <c r="H4" s="32"/>
      <c r="I4" s="32"/>
    </row>
    <row r="5" spans="1:9" ht="47.25" x14ac:dyDescent="0.25">
      <c r="A5" s="14" t="s">
        <v>14</v>
      </c>
      <c r="B5" s="37" t="s">
        <v>241</v>
      </c>
      <c r="C5" s="38" t="s">
        <v>242</v>
      </c>
      <c r="D5" s="39">
        <v>1.0331176500028144E-3</v>
      </c>
      <c r="E5" s="40">
        <v>1.166343222764932E-3</v>
      </c>
      <c r="H5" s="32"/>
      <c r="I5" s="32"/>
    </row>
    <row r="6" spans="1:9" ht="31.5" x14ac:dyDescent="0.25">
      <c r="A6" s="14" t="s">
        <v>17</v>
      </c>
      <c r="B6" s="37" t="s">
        <v>243</v>
      </c>
      <c r="C6" s="38" t="s">
        <v>244</v>
      </c>
      <c r="D6" s="39">
        <v>3.9322450945684391E-4</v>
      </c>
      <c r="E6" s="40">
        <v>4.0097152082772781E-4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4.1742127272840986E-4</v>
      </c>
      <c r="E9" s="40">
        <v>4.7124978697573005E-4</v>
      </c>
      <c r="H9" s="32"/>
      <c r="I9" s="32"/>
    </row>
    <row r="10" spans="1:9" ht="15.75" x14ac:dyDescent="0.25">
      <c r="A10" s="14" t="s">
        <v>29</v>
      </c>
      <c r="B10" s="37" t="s">
        <v>251</v>
      </c>
      <c r="C10" s="38" t="s">
        <v>252</v>
      </c>
      <c r="D10" s="39">
        <v>1.409017148669746E-2</v>
      </c>
      <c r="E10" s="40">
        <v>1.5013259422348097E-2</v>
      </c>
      <c r="H10" s="32"/>
      <c r="I10" s="32"/>
    </row>
    <row r="11" spans="1:9" ht="15.75" x14ac:dyDescent="0.25">
      <c r="A11" s="14" t="s">
        <v>32</v>
      </c>
      <c r="B11" s="37" t="s">
        <v>253</v>
      </c>
      <c r="C11" s="38" t="s">
        <v>254</v>
      </c>
      <c r="D11" s="39">
        <v>0.73178825544606874</v>
      </c>
      <c r="E11" s="40">
        <v>2.3837238600294279</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228032266700</v>
      </c>
      <c r="E14" s="43">
        <v>224911223600</v>
      </c>
      <c r="H14" s="32"/>
      <c r="I14" s="32"/>
    </row>
    <row r="15" spans="1:9" ht="15.75" x14ac:dyDescent="0.25">
      <c r="A15" s="14"/>
      <c r="B15" s="37" t="s">
        <v>260</v>
      </c>
      <c r="C15" s="38" t="s">
        <v>261</v>
      </c>
      <c r="D15" s="42">
        <v>228032266700</v>
      </c>
      <c r="E15" s="43">
        <v>224911223600</v>
      </c>
      <c r="H15" s="32"/>
      <c r="I15" s="32"/>
    </row>
    <row r="16" spans="1:9" ht="15.75" x14ac:dyDescent="0.25">
      <c r="A16" s="14"/>
      <c r="B16" s="37" t="s">
        <v>262</v>
      </c>
      <c r="C16" s="38" t="s">
        <v>263</v>
      </c>
      <c r="D16" s="42">
        <v>22803226.670000002</v>
      </c>
      <c r="E16" s="43">
        <v>22491122.359999999</v>
      </c>
      <c r="H16" s="32"/>
      <c r="I16" s="32"/>
    </row>
    <row r="17" spans="1:9" ht="15.75" x14ac:dyDescent="0.25">
      <c r="A17" s="14" t="s">
        <v>11</v>
      </c>
      <c r="B17" s="37" t="s">
        <v>264</v>
      </c>
      <c r="C17" s="38" t="s">
        <v>265</v>
      </c>
      <c r="D17" s="42">
        <v>2593621700</v>
      </c>
      <c r="E17" s="43">
        <v>3121043100</v>
      </c>
      <c r="H17" s="32"/>
      <c r="I17" s="32"/>
    </row>
    <row r="18" spans="1:9" ht="15.75" x14ac:dyDescent="0.25">
      <c r="A18" s="14"/>
      <c r="B18" s="37" t="s">
        <v>266</v>
      </c>
      <c r="C18" s="38" t="s">
        <v>267</v>
      </c>
      <c r="D18" s="42">
        <v>802272.07</v>
      </c>
      <c r="E18" s="43">
        <v>911602.06</v>
      </c>
      <c r="H18" s="32"/>
      <c r="I18" s="32"/>
    </row>
    <row r="19" spans="1:9" ht="15.75" x14ac:dyDescent="0.25">
      <c r="A19" s="14"/>
      <c r="B19" s="37" t="s">
        <v>268</v>
      </c>
      <c r="C19" s="38" t="s">
        <v>269</v>
      </c>
      <c r="D19" s="42">
        <v>8022720700</v>
      </c>
      <c r="E19" s="43">
        <v>9116020600</v>
      </c>
      <c r="H19" s="32"/>
      <c r="I19" s="32"/>
    </row>
    <row r="20" spans="1:9" ht="15.75" x14ac:dyDescent="0.25">
      <c r="A20" s="14"/>
      <c r="B20" s="37" t="s">
        <v>270</v>
      </c>
      <c r="C20" s="38" t="s">
        <v>271</v>
      </c>
      <c r="D20" s="42">
        <v>-542909.9</v>
      </c>
      <c r="E20" s="43">
        <v>-599497.75</v>
      </c>
      <c r="H20" s="32"/>
      <c r="I20" s="32"/>
    </row>
    <row r="21" spans="1:9" ht="15.75" x14ac:dyDescent="0.25">
      <c r="A21" s="14"/>
      <c r="B21" s="37" t="s">
        <v>272</v>
      </c>
      <c r="C21" s="38" t="s">
        <v>273</v>
      </c>
      <c r="D21" s="42">
        <v>-5429099000</v>
      </c>
      <c r="E21" s="43">
        <v>-5994977500</v>
      </c>
      <c r="H21" s="32"/>
      <c r="I21" s="32"/>
    </row>
    <row r="22" spans="1:9" ht="15.75" x14ac:dyDescent="0.25">
      <c r="A22" s="14" t="s">
        <v>14</v>
      </c>
      <c r="B22" s="37" t="s">
        <v>274</v>
      </c>
      <c r="C22" s="38" t="s">
        <v>275</v>
      </c>
      <c r="D22" s="42">
        <v>230625888400</v>
      </c>
      <c r="E22" s="43">
        <v>228032266700</v>
      </c>
      <c r="H22" s="32"/>
      <c r="I22" s="32"/>
    </row>
    <row r="23" spans="1:9" ht="15.75" x14ac:dyDescent="0.25">
      <c r="A23" s="14"/>
      <c r="B23" s="37" t="s">
        <v>276</v>
      </c>
      <c r="C23" s="38" t="s">
        <v>277</v>
      </c>
      <c r="D23" s="42">
        <v>230625888400</v>
      </c>
      <c r="E23" s="43">
        <v>228032266700</v>
      </c>
      <c r="H23" s="32"/>
      <c r="I23" s="32"/>
    </row>
    <row r="24" spans="1:9" ht="15.75" x14ac:dyDescent="0.25">
      <c r="A24" s="14"/>
      <c r="B24" s="37" t="s">
        <v>278</v>
      </c>
      <c r="C24" s="38" t="s">
        <v>279</v>
      </c>
      <c r="D24" s="42">
        <v>23062588.84</v>
      </c>
      <c r="E24" s="43">
        <v>22803226.670000002</v>
      </c>
      <c r="H24" s="32"/>
      <c r="I24" s="32"/>
    </row>
    <row r="25" spans="1:9" ht="31.5" x14ac:dyDescent="0.25">
      <c r="A25" s="14" t="s">
        <v>17</v>
      </c>
      <c r="B25" s="37" t="s">
        <v>280</v>
      </c>
      <c r="C25" s="38" t="s">
        <v>281</v>
      </c>
      <c r="D25" s="39">
        <v>0.41870000000000002</v>
      </c>
      <c r="E25" s="40">
        <v>0.4234</v>
      </c>
      <c r="H25" s="32"/>
      <c r="I25" s="32"/>
    </row>
    <row r="26" spans="1:9" ht="31.5" x14ac:dyDescent="0.25">
      <c r="A26" s="14" t="s">
        <v>20</v>
      </c>
      <c r="B26" s="37" t="s">
        <v>282</v>
      </c>
      <c r="C26" s="38" t="s">
        <v>283</v>
      </c>
      <c r="D26" s="39">
        <v>0.53900000000000003</v>
      </c>
      <c r="E26" s="40">
        <v>0.54549999999999998</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7531</v>
      </c>
      <c r="E28" s="51">
        <v>7493</v>
      </c>
      <c r="H28" s="32"/>
      <c r="I28" s="32"/>
    </row>
    <row r="29" spans="1:9" ht="15.75" x14ac:dyDescent="0.25">
      <c r="A29" s="14" t="s">
        <v>29</v>
      </c>
      <c r="B29" s="49" t="s">
        <v>288</v>
      </c>
      <c r="C29" s="50" t="s">
        <v>289</v>
      </c>
      <c r="D29" s="42">
        <v>14774.1</v>
      </c>
      <c r="E29" s="42">
        <v>14695.33</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3" t="s">
        <v>5</v>
      </c>
      <c r="B1" s="63" t="s">
        <v>293</v>
      </c>
      <c r="C1" s="63" t="s">
        <v>294</v>
      </c>
      <c r="D1" s="63" t="s">
        <v>295</v>
      </c>
      <c r="E1" s="63"/>
      <c r="F1" s="63"/>
    </row>
    <row r="2" spans="1:6" ht="15" customHeight="1" x14ac:dyDescent="0.2">
      <c r="A2" s="63"/>
      <c r="B2" s="63"/>
      <c r="C2" s="63"/>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3" t="s">
        <v>5</v>
      </c>
      <c r="B1" s="63" t="s">
        <v>117</v>
      </c>
      <c r="C1" s="63" t="s">
        <v>305</v>
      </c>
      <c r="D1" s="63"/>
    </row>
    <row r="2" spans="1:4" ht="15" customHeight="1" x14ac:dyDescent="0.2">
      <c r="A2" s="63"/>
      <c r="B2" s="63"/>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3" t="s">
        <v>5</v>
      </c>
      <c r="B1" s="63" t="s">
        <v>59</v>
      </c>
      <c r="C1" s="63" t="s">
        <v>234</v>
      </c>
      <c r="D1" s="63"/>
      <c r="E1" s="63" t="s">
        <v>235</v>
      </c>
      <c r="F1" s="63"/>
      <c r="G1" s="63" t="s">
        <v>57</v>
      </c>
    </row>
    <row r="2" spans="1:7" ht="15" customHeight="1" x14ac:dyDescent="0.2">
      <c r="A2" s="63"/>
      <c r="B2" s="63"/>
      <c r="C2" s="7" t="s">
        <v>306</v>
      </c>
      <c r="D2" s="7" t="s">
        <v>312</v>
      </c>
      <c r="E2" s="7" t="s">
        <v>306</v>
      </c>
      <c r="F2" s="7" t="s">
        <v>312</v>
      </c>
      <c r="G2" s="63"/>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A7qq+pTaOoc3Uz6C30zQFsLEPdQHg4ATvkPdgS4QD0I=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9g/0a4z3jm0nWbAiVUiERj4Ct33vc0BDgI/wjKFqpkA=</DigestValue>
    </Reference>
  </SignedInfo>
  <SignatureValue>GAiYmTiGsuMQlnMgRMFbJB16fbcU5mm4AHi8gzhAkxi02/6hMiMeaUmBZC4ODLlNRpo8ii70yLEY
hqr3035j4ntmOKr8f8f/t44mbEuOWk1BGrBoxHKXcohDp7BQ/PLB094MZNFtV7IvVaQgQo1xSAY8
tfU1K4pZTe+5lKqCwz78/gyXGwNBQyewhmnMU+xx2dVHGWKUKkBPl2JaPdsKy+6d3YXoR38pzAZX
nJFcFJf9LnKWhnr2pcfx0UDybAwi9mIGClwGo8ORlzpK1mDbP4QHacExcSf+a61VzbOFMze0ckSW
GbFyotGkf6Hdr2RSDg7dFqWI3GeAQ+0r2ysHTQ==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8gw1zK+isnSIG0iur5IrLGVVjbnQXGpYMxe7TNmcVuI=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007ys2txnccxvlJH+YqJObnIvUqxgtEzs6lRdyI6d6s=</DigestValue>
      </Reference>
      <Reference URI="/xl/styles.xml?ContentType=application/vnd.openxmlformats-officedocument.spreadsheetml.styles+xml">
        <DigestMethod Algorithm="http://www.w3.org/2001/04/xmlenc#sha256"/>
        <DigestValue>+qzVvr8cyIoaEcSEoH6bu4jwrqA4qs3kT1a2dZSiVWg=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nbOd+E+q4B1u8u7obNfDKukEJpVYBiuxCkgs1Jxhmbs=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IlsRaqe03Vd6BjSQ6sRCvw8RIP8vz44SyZ/nkRgzCWA=</DigestValue>
      </Reference>
      <Reference URI="/xl/worksheets/sheet10.xml?ContentType=application/vnd.openxmlformats-officedocument.spreadsheetml.worksheet+xml">
        <DigestMethod Algorithm="http://www.w3.org/2001/04/xmlenc#sha256"/>
        <DigestValue>00496r/HTgC+gHQ7/Jv87D1uG8C+CGmJpuO9QdQnmn4=</DigestValue>
      </Reference>
      <Reference URI="/xl/worksheets/sheet11.xml?ContentType=application/vnd.openxmlformats-officedocument.spreadsheetml.worksheet+xml">
        <DigestMethod Algorithm="http://www.w3.org/2001/04/xmlenc#sha256"/>
        <DigestValue>Gck9ytQ4aOzBHqSTgWY7VRX+Og+QO/UK1v2nZBu2TIY=</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37kWMHhETvhhRdhguLAG18ox1M3EY7U+cDRYCUeOTIc=</DigestValue>
      </Reference>
      <Reference URI="/xl/worksheets/sheet2.xml?ContentType=application/vnd.openxmlformats-officedocument.spreadsheetml.worksheet+xml">
        <DigestMethod Algorithm="http://www.w3.org/2001/04/xmlenc#sha256"/>
        <DigestValue>CUoC2sDqLVjWGd0IlTOQMX0nb2/NKluV/5FFXuo5MGo=</DigestValue>
      </Reference>
      <Reference URI="/xl/worksheets/sheet3.xml?ContentType=application/vnd.openxmlformats-officedocument.spreadsheetml.worksheet+xml">
        <DigestMethod Algorithm="http://www.w3.org/2001/04/xmlenc#sha256"/>
        <DigestValue>sAVyLJXTpuajI9HIprIZWyjRJ6FEgMgxshWRCvRx1Yw=</DigestValue>
      </Reference>
      <Reference URI="/xl/worksheets/sheet4.xml?ContentType=application/vnd.openxmlformats-officedocument.spreadsheetml.worksheet+xml">
        <DigestMethod Algorithm="http://www.w3.org/2001/04/xmlenc#sha256"/>
        <DigestValue>FT0KnC9OwzkxS3ZO9ls2SSob2O4h2RrRaaPIlk3cyuo=</DigestValue>
      </Reference>
      <Reference URI="/xl/worksheets/sheet5.xml?ContentType=application/vnd.openxmlformats-officedocument.spreadsheetml.worksheet+xml">
        <DigestMethod Algorithm="http://www.w3.org/2001/04/xmlenc#sha256"/>
        <DigestValue>TtLQyEl6wW1PIVei8gqDg62j7gO5WJzy8PsguNHjGhk=</DigestValue>
      </Reference>
      <Reference URI="/xl/worksheets/sheet6.xml?ContentType=application/vnd.openxmlformats-officedocument.spreadsheetml.worksheet+xml">
        <DigestMethod Algorithm="http://www.w3.org/2001/04/xmlenc#sha256"/>
        <DigestValue>l9m9qs1o5GqTVz5oOLXx+SWtQNQtHzDMfpDvMBgp3nQ=</DigestValue>
      </Reference>
      <Reference URI="/xl/worksheets/sheet7.xml?ContentType=application/vnd.openxmlformats-officedocument.spreadsheetml.worksheet+xml">
        <DigestMethod Algorithm="http://www.w3.org/2001/04/xmlenc#sha256"/>
        <DigestValue>TxukhjGThFW23XRivjDEKdc/0VHunpfupvOq+q++x0U=</DigestValue>
      </Reference>
      <Reference URI="/xl/worksheets/sheet8.xml?ContentType=application/vnd.openxmlformats-officedocument.spreadsheetml.worksheet+xml">
        <DigestMethod Algorithm="http://www.w3.org/2001/04/xmlenc#sha256"/>
        <DigestValue>X16MIyuNNBFZt7o2urM0u8wsZnVl6JJiTj4LpbORV+U=</DigestValue>
      </Reference>
      <Reference URI="/xl/worksheets/sheet9.xml?ContentType=application/vnd.openxmlformats-officedocument.spreadsheetml.worksheet+xml">
        <DigestMethod Algorithm="http://www.w3.org/2001/04/xmlenc#sha256"/>
        <DigestValue>lOljuHEg5sztBH966zfn2dD8OjEuTl9MjX9irppF7go=</DigestValue>
      </Reference>
    </Manifest>
    <SignatureProperties>
      <SignatureProperty Id="idSignatureTime" Target="#idPackageSignature">
        <mdssi:SignatureTime xmlns:mdssi="http://schemas.openxmlformats.org/package/2006/digital-signature">
          <mdssi:Format>YYYY-MM-DDThh:mm:ssTZD</mdssi:Format>
          <mdssi:Value>2025-04-08T07:57:55Z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2025-04-08T07:57:55Z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ZOPtdqfMbbFAPKC9lXsGajF8hpVO4sM89K85S0npc1E=</DigestValue>
    </Reference>
    <Reference Type="http://www.w3.org/2000/09/xmldsig#Object" URI="#idOfficeObject">
      <DigestMethod Algorithm="http://www.w3.org/2001/04/xmlenc#sha256"/>
      <DigestValue>JWec9jP0w9HfzmCjFhdBlBGvLYM1SutUOVeNjxHwTtk=</DigestValue>
    </Reference>
    <Reference Type="http://uri.etsi.org/01903#SignedProperties" URI="#idSignedProperties">
      <Transforms>
        <Transform Algorithm="http://www.w3.org/TR/2001/REC-xml-c14n-20010315"/>
      </Transforms>
      <DigestMethod Algorithm="http://www.w3.org/2001/04/xmlenc#sha256"/>
      <DigestValue>himBzTXwEQCj3uNt0HOax4PHZuCOEY5PQ7LbQV+Lpl4=</DigestValue>
    </Reference>
  </SignedInfo>
  <SignatureValue>o3SL+K6mnhuNZmjJz8Y5Aj1BC2dGBWCqBN5h15eSGDBwyy9Gx9XL9Wl6u6/Q4hdPITntmhQ71n2i
4410UA3MHM4HZS029elRfSq3V1F2Rki8oSY+k2UBCYYhKFtdWqNQNyhZhPZtGXmhePvtN2aEcY8E
3uXpnspFPoMAJGzQU+4H4MqbdVOpmxJTVlESYJb6Qa9NxHALXI+Q2Giu/S6LixI1iIUOtmqRE5Zr
moO0zhtRTORwK2zgiTJeLDUV07QpSsUBGAsRguTH12Y7GmvcSOFIUwupbX40IvJNDKE+3f7OWHy2
3DreMzWwTnkZo8jaLPASzgCaQaNjrfQuoEpCfg==</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8gw1zK+isnSIG0iur5IrLGVVjbnQXGpYMxe7TNmcVuI=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007ys2txnccxvlJH+YqJObnIvUqxgtEzs6lRdyI6d6s=</DigestValue>
      </Reference>
      <Reference URI="/xl/styles.xml?ContentType=application/vnd.openxmlformats-officedocument.spreadsheetml.styles+xml">
        <DigestMethod Algorithm="http://www.w3.org/2001/04/xmlenc#sha256"/>
        <DigestValue>+qzVvr8cyIoaEcSEoH6bu4jwrqA4qs3kT1a2dZSiVWg=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nbOd+E+q4B1u8u7obNfDKukEJpVYBiuxCkgs1Jxhmbs=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IlsRaqe03Vd6BjSQ6sRCvw8RIP8vz44SyZ/nkRgzCWA=</DigestValue>
      </Reference>
      <Reference URI="/xl/worksheets/sheet10.xml?ContentType=application/vnd.openxmlformats-officedocument.spreadsheetml.worksheet+xml">
        <DigestMethod Algorithm="http://www.w3.org/2001/04/xmlenc#sha256"/>
        <DigestValue>00496r/HTgC+gHQ7/Jv87D1uG8C+CGmJpuO9QdQnmn4=</DigestValue>
      </Reference>
      <Reference URI="/xl/worksheets/sheet11.xml?ContentType=application/vnd.openxmlformats-officedocument.spreadsheetml.worksheet+xml">
        <DigestMethod Algorithm="http://www.w3.org/2001/04/xmlenc#sha256"/>
        <DigestValue>Gck9ytQ4aOzBHqSTgWY7VRX+Og+QO/UK1v2nZBu2TIY=</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37kWMHhETvhhRdhguLAG18ox1M3EY7U+cDRYCUeOTIc=</DigestValue>
      </Reference>
      <Reference URI="/xl/worksheets/sheet2.xml?ContentType=application/vnd.openxmlformats-officedocument.spreadsheetml.worksheet+xml">
        <DigestMethod Algorithm="http://www.w3.org/2001/04/xmlenc#sha256"/>
        <DigestValue>CUoC2sDqLVjWGd0IlTOQMX0nb2/NKluV/5FFXuo5MGo=</DigestValue>
      </Reference>
      <Reference URI="/xl/worksheets/sheet3.xml?ContentType=application/vnd.openxmlformats-officedocument.spreadsheetml.worksheet+xml">
        <DigestMethod Algorithm="http://www.w3.org/2001/04/xmlenc#sha256"/>
        <DigestValue>sAVyLJXTpuajI9HIprIZWyjRJ6FEgMgxshWRCvRx1Yw=</DigestValue>
      </Reference>
      <Reference URI="/xl/worksheets/sheet4.xml?ContentType=application/vnd.openxmlformats-officedocument.spreadsheetml.worksheet+xml">
        <DigestMethod Algorithm="http://www.w3.org/2001/04/xmlenc#sha256"/>
        <DigestValue>FT0KnC9OwzkxS3ZO9ls2SSob2O4h2RrRaaPIlk3cyuo=</DigestValue>
      </Reference>
      <Reference URI="/xl/worksheets/sheet5.xml?ContentType=application/vnd.openxmlformats-officedocument.spreadsheetml.worksheet+xml">
        <DigestMethod Algorithm="http://www.w3.org/2001/04/xmlenc#sha256"/>
        <DigestValue>TtLQyEl6wW1PIVei8gqDg62j7gO5WJzy8PsguNHjGhk=</DigestValue>
      </Reference>
      <Reference URI="/xl/worksheets/sheet6.xml?ContentType=application/vnd.openxmlformats-officedocument.spreadsheetml.worksheet+xml">
        <DigestMethod Algorithm="http://www.w3.org/2001/04/xmlenc#sha256"/>
        <DigestValue>l9m9qs1o5GqTVz5oOLXx+SWtQNQtHzDMfpDvMBgp3nQ=</DigestValue>
      </Reference>
      <Reference URI="/xl/worksheets/sheet7.xml?ContentType=application/vnd.openxmlformats-officedocument.spreadsheetml.worksheet+xml">
        <DigestMethod Algorithm="http://www.w3.org/2001/04/xmlenc#sha256"/>
        <DigestValue>TxukhjGThFW23XRivjDEKdc/0VHunpfupvOq+q++x0U=</DigestValue>
      </Reference>
      <Reference URI="/xl/worksheets/sheet8.xml?ContentType=application/vnd.openxmlformats-officedocument.spreadsheetml.worksheet+xml">
        <DigestMethod Algorithm="http://www.w3.org/2001/04/xmlenc#sha256"/>
        <DigestValue>X16MIyuNNBFZt7o2urM0u8wsZnVl6JJiTj4LpbORV+U=</DigestValue>
      </Reference>
      <Reference URI="/xl/worksheets/sheet9.xml?ContentType=application/vnd.openxmlformats-officedocument.spreadsheetml.worksheet+xml">
        <DigestMethod Algorithm="http://www.w3.org/2001/04/xmlenc#sha256"/>
        <DigestValue>lOljuHEg5sztBH966zfn2dD8OjEuTl9MjX9irppF7go=</DigestValue>
      </Reference>
    </Manifest>
    <SignatureProperties>
      <SignatureProperty Id="idSignatureTime" Target="#idPackageSignature">
        <mdssi:SignatureTime xmlns:mdssi="http://schemas.openxmlformats.org/package/2006/digital-signature">
          <mdssi:Format>YYYY-MM-DDThh:mm:ssTZD</mdssi:Format>
          <mdssi:Value>2025-04-08T08:24:23Z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2025-04-08T08:24:23Z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2025-04-04T07:48:22Z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