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2025\THÁNG 03\"/>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<sst xmlns="http://schemas.openxmlformats.org/spreadsheetml/2006/main" count="1506" uniqueCount="351">
  <si>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</si>
  <si>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</si>
  <si>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</si>
  <si>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</si>
  <si>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</si>
  <si>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</si>
  <si>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</si>
  <si>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</si>
  <si>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</si>
  <si>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</si>
  <si>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</si>
  <si>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</si>
  <si>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</si>
  <si>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</si>
  <si>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</si>
  <si>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</si>
  <si>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</si>
  <si>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</si>
  <si>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</si>
  <si>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</si>
  <si>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</si>
  <si>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</si>
  <si>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</si>
  <si>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</si>
  <si>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</si>
  <si>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</si>
  <si>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</si>
  <si>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</si>
  <si>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</si>
  <si>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</si>
  <si>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</si>
  <si>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</si>
  <si>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</si>
  <si>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</si>
  <si>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</si>
  <si>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</si>
  <si>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</si>
  <si>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</si>
  <si>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</si>
  <si>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</si>
  <si>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</si>
  <si>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</si>
  <si>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</si>
  <si>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</si>
  <si>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</si>
  <si>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</si>
  <si>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</si>
  <si>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</si>
  <si>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</si>
  <si>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</si>
  <si>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</si>
  <si>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</si>
  <si>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</si>
  <si>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</si>
  <si>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</si>
  <si>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</si>
  <si>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</si>
  <si>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</si>
  <si>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</si>
  <si>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</si>
  <si>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</si>
  <si>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</si>
  <si>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</si>
  <si>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</si>
  <si>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</si>
  <si>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</si>
  <si>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</si>
  <si>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</si>
  <si>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</si>
  <si>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</si>
  <si>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</si>
  <si>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</si>
  <si>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</si>
  <si>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</si>
  <si>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</si>
  <si>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</si>
  <si>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</si>
  <si>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</si>
  <si>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</si>
  <si>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</si>
  <si>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</si>
  <si>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</si>
  <si>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</si>
  <si>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</si>
  <si>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</si>
  <si>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</si>
  <si>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</si>
  <si>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</si>
  <si>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</si>
  <si>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</si>
  <si>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</si>
  <si>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</si>
  <si>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</si>
  <si>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</si>
  <si>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</si>
  <si>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</si>
  <si>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</si>
  <si>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</si>
  <si>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</si>
  <si>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</si>
  <si>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</si>
  <si>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</si>
  <si>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</si>
  <si>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</si>
  <si>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</si>
  <si>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</si>
  <si>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</si>
  <si>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</si>
  <si>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</si>
  <si>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</si>
  <si>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</si>
  <si>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</si>
  <si>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</si>
  <si>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</si>
  <si>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</si>
  <si>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</si>
  <si>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</si>
  <si>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</si>
  <si>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</si>
  <si>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</si>
  <si>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</si>
  <si>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</si>
  <si>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</si>
  <si>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</si>
  <si>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</si>
  <si>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</si>
  <si>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</si>
  <si>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</si>
  <si>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</si>
  <si>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</si>
  <si>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</si>
  <si>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</si>
  <si>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</si>
  <si>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</si>
  <si>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</si>
  <si>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</si>
  <si>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</si>
  <si>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</si>
  <si>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</si>
  <si>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</si>
  <si>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</si>
  <si>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</si>
  <si>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</si>
  <si>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</si>
  <si>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</si>
  <si>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</si>
  <si>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</si>
  <si>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</si>
  <si>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</si>
  <si>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</si>
  <si>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</si>
  <si>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</si>
  <si>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</si>
  <si>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</si>
  <si>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</si>
  <si>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</si>
  <si>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</si>
  <si>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</si>
  <si>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</si>
  <si>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</si>
  <si>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</si>
  <si>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</si>
  <si>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</si>
  <si>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</si>
  <si>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</si>
  <si>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</si>
  <si>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</si>
  <si>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</si>
  <si>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</si>
  <si>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</si>
  <si>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</si>
  <si>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</si>
  <si>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</si>
  <si>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</si>
  <si>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</si>
  <si>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</si>
  <si>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</si>
  <si>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</si>
  <si>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</si>
  <si>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</si>
  <si>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</si>
  <si>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</si>
  <si>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</si>
  <si>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</si>
  <si>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</si>
  <si>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</si>
  <si>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</si>
  <si>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</si>
  <si>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</si>
  <si>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</si>
  <si>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</si>
  <si>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</si>
  <si>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</si>
  <si>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</si>
  <si>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</si>
  <si>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</si>
  <si>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</si>
  <si>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</si>
  <si>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</si>
  <si>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</si>
  <si>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</si>
  <si>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</si>
  <si>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</si>
  <si>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</si>
  <si>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</si>
  <si>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</si>
  <si>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</si>
  <si>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</si>
  <si>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</si>
  <si>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</si>
  <si>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</si>
  <si>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</si>
  <si>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</si>
  <si>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</si>
  <si>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</si>
  <si>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</si>
  <si>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</si>
  <si>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</si>
  <si>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</si>
  <si>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</si>
  <si>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</si>
  <si>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</si>
  <si>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</si>
  <si>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</si>
  <si>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</si>
  <si>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</si>
  <si>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</si>
  <si>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</si>
  <si>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</si>
  <si>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</si>
  <si>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</si>
  <si>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</si>
  <si>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</si>
  <si>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</si>
  <si>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</si>
  <si>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</si>
  <si>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</si>
  <si>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</si>
  <si>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</si>
  <si>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</si>
  <si>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</si>
  <si>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</si>
  <si>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</si>
  <si>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</si>
  <si>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</si>
  <si>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</si>
  <si>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</si>
  <si>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</si>
  <si>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</si>
  <si>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</si>
  <si>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</si>
  <si>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</si>
  <si>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</si>
  <si>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</si>
  <si>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</si>
  <si>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</si>
  <si>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</si>
  <si>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</si>
  <si>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</si>
  <si>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</si>
  <si>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</si>
  <si>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</si>
  <si>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</si>
  <si>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</si>
  <si>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</si>
  <si>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</si>
  <si>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</si>
  <si>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</si>
  <si>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</si>
  <si>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</si>
  <si>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</si>
  <si>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</si>
  <si>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</si>
  <si>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</si>
  <si>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</si>
  <si>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</si>
  <si>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</si>
  <si>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</si>
  <si>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</si>
  <si>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</si>
  <si>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</si>
  <si>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</si>
  <si>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</si>
  <si>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</si>
  <si>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</si>
  <si>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</si>
  <si>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</si>
  <si>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</si>
  <si>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</si>
  <si>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</si>
  <si>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</si>
  <si>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</si>
  <si>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</si>
  <si>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</si>
  <si>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</si>
  <si>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</si>
  <si>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</si>
  <si>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</si>
  <si>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</si>
  <si>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</si>
  <si>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</si>
  <si>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</si>
  <si>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</si>
  <si>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</si>
  <si>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</si>
  <si>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</si>
  <si>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</si>
  <si>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</si>
  <si>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</si>
  <si>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</si>
  <si>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</si>
  <si>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</si>
  <si>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</si>
  <si>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</si>
  <si>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</si>
  <si>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</si>
  <si>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</si>
  <si>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</si>
  <si>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</si>
  <si>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</si>
  <si>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</si>
  <si>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</si>
  <si>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</si>
  <si>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</si>
  <si>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</si>
  <si>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</si>
  <si>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</si>
  <si>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</si>
  <si>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</si>
  <si>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</si>
  <si>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</si>
  <si>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</si>
  <si>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</si>
  <si>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</si>
  <si>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</si>
  <si>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</si>
  <si>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</si>
  <si>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</si>
  <si>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t>
  </si>
  <si>
    <t>Tiền gửi ngân hàng trên 3 tháng</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</si>
  <si>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</si>
  <si>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</si>
  <si>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</si>
  <si>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</si>
  <si>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</si>
  <si>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</si>
  <si>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</si>
  <si>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</si>
  <si>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</si>
  <si>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 xml:space="preserve">     CVT122009       </t>
  </si>
  <si>
    <t>4. Ngày lập báo cáo: 04/04/2025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</si>
</sst>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8"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I20" sqref="I2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3</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340</v>
      </c>
      <c r="B9" s="56"/>
      <c r="C9" s="1"/>
      <c r="D9" s="1" t="s">
        <v>1</v>
      </c>
    </row>
    <row r="10" spans="1:4" ht="15" customHeight="1" x14ac:dyDescent="0.25">
      <c r="A10" s="56" t="s">
        <v>350</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{'SheetId':'0e67e680-b807-4d33-99c0-7b78881f5ae3','UId':'9cbd5645-d1cc-4c66-9f84-d2f549c40baa','Col':4,'Row':3,'Format':'numberic','Value':'10002107410','TargetCode':''}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{'SheetId':'0e67e680-b807-4d33-99c0-7b78881f5ae3','UId':'99e568e1-5c2c-4711-855d-7b59f3d1cab6','Col':5,'Row':3,'Format':'numberic','Value':'9240148794','TargetCode':''}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{'SheetId':'0e67e680-b807-4d33-99c0-7b78881f5ae3','UId':'c69da7a3-02da-4c71-9ebc-1684c54f1afc','Col':6,'Row':3,'Format':'numberic','Value':'0.412950450541485','TargetCode':''}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{'SheetId':'0e67e680-b807-4d33-99c0-7b78881f5ae3','UId':'8adc06ea-6b87-4c42-b656-c6dbc003e2fd','Col':4,'Row':4,'Format':'numberic','Value':'2002107410','TargetCode':''}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{'SheetId':'0e67e680-b807-4d33-99c0-7b78881f5ae3','UId':'6d8a8286-837d-4b56-8e74-bffdec60ea94','Col':5,'Row':4,'Format':'numberic','Value':'240148794','TargetCode':''}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{'SheetId':'0e67e680-b807-4d33-99c0-7b78881f5ae3','UId':'ffa81c56-9ecf-4052-9678-78afb3d3ebc8','Col':6,'Row':4,'Format':'numberic','Value':'0.437994042314246','TargetCode':''}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{'SheetId':'0e67e680-b807-4d33-99c0-7b78881f5ae3','UId':'a91ef888-5216-4368-893d-4bf54555e048','Col':5,'Row':6,'ColDynamic':5,'RowDynamic':5,'Format':'numberic','Value':'9000000000','TargetCode':''}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{'SheetId':'0e67e680-b807-4d33-99c0-7b78881f5ae3','UId':'0872eb3d-591d-41ae-88b3-07cc186bb076','Col':6,'Row':6,'ColDynamic':6,'RowDynamic':5,'Format':'numberic','Value':'0.407124681933842','TargetCode':''}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{'SheetId':'0e67e680-b807-4d33-99c0-7b78881f5ae3','UId':'c59bc369-ef6c-4ae7-8932-3d3cd7b0f999','Col':4,'Row':8,'ColDynamic':4,'RowDynamic':9,'Format':'numberic','Value':'91350450704','TargetCode':''}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{'SheetId':'0e67e680-b807-4d33-99c0-7b78881f5ae3','UId':'71da1168-8366-41b4-a97a-ac130f3a71ab','Col':5,'Row':8,'ColDynamic':5,'RowDynamic':9,'Format':'numberic','Value':'91279335066','TargetCode':''}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{'SheetId':'0e67e680-b807-4d33-99c0-7b78881f5ae3','UId':'3c022ada-eb27-4aed-bf94-d517130be29a','Col':6,'Row':8,'ColDynamic':6,'RowDynamic':9,'Format':'numberic','Value':'0.917818512792341','TargetCode':''}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{'SheetId':'0e67e680-b807-4d33-99c0-7b78881f5ae3','UId':'aaa47aee-de9e-4a72-aaac-e89970beaace','Col':4,'Row':13,'ColDynamic':4,'RowDynamic':12,'Format':'numberic','Value':'774415579','TargetCode':''}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{'SheetId':'0e67e680-b807-4d33-99c0-7b78881f5ae3','UId':'c31cdabe-83ce-456c-8300-7b06d46f81cc','Col':5,'Row':13,'ColDynamic':5,'RowDynamic':12,'Format':'numberic','Value':'605425418','TargetCode':''}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{'SheetId':'0e67e680-b807-4d33-99c0-7b78881f5ae3','UId':'df064eb2-539c-42cd-9667-ecd8effb04f7','Col':6,'Row':13,'ColDynamic':6,'RowDynamic':12,'Format':'numberic','Value':'1.12342961183842','TargetCode':''}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{'SheetId':'0e67e680-b807-4d33-99c0-7b78881f5ae3','UId':'4db3253d-9c46-4d6e-918f-a429377ea210','Col':4,'Row':16,'Format':'numberic','Value':'1677284932','TargetCode':''}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{'SheetId':'0e67e680-b807-4d33-99c0-7b78881f5ae3','UId':'1b5619ce-07bd-4f38-b89d-ff10d4440cfc','Col':5,'Row':16,'Format':'numberic','Value':'1477887670','TargetCode':''}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{'SheetId':'0e67e680-b807-4d33-99c0-7b78881f5ae3','UId':'e662b89a-1c2d-4d21-94c4-5d786440cb11','Col':6,'Row':16,'Format':'numberic','Value':'2.50047430054111','TargetCode':''}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{'SheetId':'0e67e680-b807-4d33-99c0-7b78881f5ae3','UId':'9165401c-9eab-437b-81ae-d4feb80e4e2f','Col':4,'Row':30,'Format':'numberic','Value':'103804258625','TargetCode':''}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{'SheetId':'0e67e680-b807-4d33-99c0-7b78881f5ae3','UId':'a439d206-4c67-47d4-afcd-d4f8e627acf1','Col':5,'Row':30,'Format':'numberic','Value':'102602796948','TargetCode':''}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{'SheetId':'0e67e680-b807-4d33-99c0-7b78881f5ae3','UId':'8906c8be-ac8d-4de9-aebb-1de6b88d0a22','Col':6,'Row':30,'Format':'numberic','Value':'0.829696145067633','TargetCode':''}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{'SheetId':'0e67e680-b807-4d33-99c0-7b78881f5ae3','UId':'6823b56c-6355-4646-a028-45bac846780f','Col':4,'Row':37,'Format':'numberic','Value':'437072800','TargetCode':''}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{'SheetId':'0e67e680-b807-4d33-99c0-7b78881f5ae3','UId':'3318279c-387a-4099-bb92-e31c1fe449fe','Col':5,'Row':37,'Format':'numberic','Value':'399318207','TargetCode':''}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{'SheetId':'0e67e680-b807-4d33-99c0-7b78881f5ae3','UId':'4e4bdcf0-80c6-4aab-a280-ce14045479a2','Col':6,'Row':37,'Format':'numberic','Value':'1.38829738142497','TargetCode':''}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{'SheetId':'0e67e680-b807-4d33-99c0-7b78881f5ae3','UId':'3c70b8a9-b1ec-43c2-876f-82404e71a395','Col':4,'Row':40,'Format':'numberic','Value':'437072800','TargetCode':''}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{'SheetId':'0e67e680-b807-4d33-99c0-7b78881f5ae3','UId':'12d35449-1610-445d-a82a-ca6aa3c24666','Col':5,'Row':40,'Format':'numberic','Value':'399318207','TargetCode':''}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{'SheetId':'0e67e680-b807-4d33-99c0-7b78881f5ae3','UId':'12315a60-eed3-4b10-a10c-2f67a18ee638','Col':6,'Row':40,'Format':'numberic','Value':'1.38829738142497','TargetCode':''}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{'SheetId':'0e67e680-b807-4d33-99c0-7b78881f5ae3','UId':'47fa62ea-4432-4646-9d4f-ee5aab71af85','Col':4,'Row':41,'Format':'numberic','Value':'103367185825','TargetCode':''}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{'SheetId':'0e67e680-b807-4d33-99c0-7b78881f5ae3','UId':'3afb4556-da28-46fc-a2b2-36ba72752042','Col':5,'Row':41,'Format':'numberic','Value':'102203478741','TargetCode':''}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{'SheetId':'0e67e680-b807-4d33-99c0-7b78881f5ae3','UId':'76b3aaa6-980e-4c01-b289-c500e2a6bc24','Col':6,'Row':41,'Format':'numberic','Value':'0.828286949416704','TargetCode':''}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{'SheetId':'0e67e680-b807-4d33-99c0-7b78881f5ae3','UId':'7104513d-d6f9-4449-8a07-2e2ffcb96545','Col':4,'Row':42,'Format':'numberic','Value':'9457718.58','TargetCode':''}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{'SheetId':'0e67e680-b807-4d33-99c0-7b78881f5ae3','UId':'3e6dbc06-a87f-42e5-8f05-e55e94914d01','Col':5,'Row':42,'Format':'numberic','Value':'9402267.47','TargetCode':''}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{'SheetId':'0e67e680-b807-4d33-99c0-7b78881f5ae3','UId':'f428fa58-01e3-47d4-8c5d-1c46168be529','Col':6,'Row':42,'Format':'numberic','Value':'0.786894024670306','TargetCode':''}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{'SheetId':'0e67e680-b807-4d33-99c0-7b78881f5ae3','UId':'4e4f6161-da0f-463f-8dd1-39772b1d4eda','Col':4,'Row':43,'Format':'numberic','Value':'10929.39','TargetCode':''}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{'SheetId':'0e67e680-b807-4d33-99c0-7b78881f5ae3','UId':'4a847a8c-942e-443a-8eae-7a36b88630ea','Col':5,'Row':43,'Format':'numberic','Value':'10870.08','TargetCode':''}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{'SheetId':'0e67e680-b807-4d33-99c0-7b78881f5ae3','UId':'b1a27640-3dfd-4efe-90b1-884e8ae97752','Col':6,'Row':43,'Format':'numberic','Value':'1.05260222994623','TargetCode':''}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{'SheetId':'9e57442d-faa2-4732-bfe8-6082c7f4cc3b','UId':'1ab6082b-49bd-46b5-a368-d8740fb12834','Col':4,'Row':2,'Format':'numberic','Value':'635904376','TargetCode':''}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{'SheetId':'9e57442d-faa2-4732-bfe8-6082c7f4cc3b','UId':'220cbdc8-4631-4f07-a522-f901ab9a56b6','Col':5,'Row':2,'Format':'numberic','Value':'560367292','TargetCode':''}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{'SheetId':'9e57442d-faa2-4732-bfe8-6082c7f4cc3b','UId':'44591e3f-5579-49aa-bc70-68808b3d1875','Col':6,'Row':2,'Format':'numberic','Value':'1819990140','TargetCode':''}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{'SheetId':'9e57442d-faa2-4732-bfe8-6082c7f4cc3b','UId':'469f6a2b-25ef-4e27-93c5-0caee9db4d81','Col':4,'Row':5,'ColDynamic':4,'RowDynamic':4,'Format':'numberic','Value':'320490161','TargetCode':''}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{'SheetId':'9e57442d-faa2-4732-bfe8-6082c7f4cc3b','UId':'7b8d3f89-6827-40c2-b297-cf7a42237b42','Col':5,'Row':5,'ColDynamic':5,'RowDynamic':4,'Format':'numberic','Value':'286417578','TargetCode':''}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{'SheetId':'9e57442d-faa2-4732-bfe8-6082c7f4cc3b','UId':'4ae5c9f2-f277-4de6-a00c-b59eae1b7410','Col':6,'Row':5,'ColDynamic':6,'RowDynamic':4,'Format':'numberic','Value':'935365805','TargetCode':''}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{'SheetId':'9e57442d-faa2-4732-bfe8-6082c7f4cc3b','UId':'5cf117a3-96d2-4aaf-916d-02b16ba83420','Col':4,'Row':7,'ColDynamic':4,'RowDynamic':4,'Format':'numberic','Value':'315414215','TargetCode':''}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{'SheetId':'9e57442d-faa2-4732-bfe8-6082c7f4cc3b','UId':'89c23fea-c054-41d5-9d1e-0958d45c7a95','Col':5,'Row':7,'ColDynamic':5,'RowDynamic':4,'Format':'numberic','Value':'273949714','TargetCode':''}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{'SheetId':'9e57442d-faa2-4732-bfe8-6082c7f4cc3b','UId':'d5829e20-95a8-4535-904c-7e09f2cdc9f2','Col':6,'Row':7,'ColDynamic':6,'RowDynamic':4,'Format':'numberic','Value':'884624335','TargetCode':''}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{'SheetId':'9e57442d-faa2-4732-bfe8-6082c7f4cc3b','UId':'21f3c77c-886e-43f3-9ba5-fdc740bf45a7','Col':4,'Row':11,'ColDynamic':4,'RowDynamic':8,'Format':'numberic','Value':'149700268','TargetCode':''}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{'SheetId':'9e57442d-faa2-4732-bfe8-6082c7f4cc3b','UId':'fff53ed1-05e1-4ac8-8249-2f48edf9fa14','Col':5,'Row':11,'ColDynamic':5,'RowDynamic':8,'Format':'numberic','Value':'144684160','TargetCode':''}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{'SheetId':'9e57442d-faa2-4732-bfe8-6082c7f4cc3b','UId':'c1a4252e-e2cb-4233-bed1-d3afc836ccc8','Col':6,'Row':11,'ColDynamic':6,'RowDynamic':8,'Format':'numberic','Value':'443623591','TargetCode':''}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{'SheetId':'9e57442d-faa2-4732-bfe8-6082c7f4cc3b','UId':'2b4c7218-ef2f-452d-80ea-cb1d29493e04','Col':4,'Row':12,'Format':'numberic','Value':'78256505','TargetCode':''}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{'SheetId':'9e57442d-faa2-4732-bfe8-6082c7f4cc3b','UId':'2916fb19-bceb-454d-ad42-4fc7a299a2a3','Col':5,'Row':12,'Format':'numberic','Value':'70371333','TargetCode':''}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{'SheetId':'9e57442d-faa2-4732-bfe8-6082c7f4cc3b','UId':'4e500903-fadf-4a73-8849-257ec68842d0','Col':6,'Row':12,'Format':'numberic','Value':'226283124','TargetCode':''}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{'SheetId':'9e57442d-faa2-4732-bfe8-6082c7f4cc3b','UId':'157e5771-4dd4-4ed6-838c-69dd228515cd','Col':4,'Row':14,'ColDynamic':4,'RowDynamic':11,'Format':'numberic','Value':'20574577','TargetCode':''}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{'SheetId':'9e57442d-faa2-4732-bfe8-6082c7f4cc3b','UId':'1e7708d3-6d2b-4639-8d85-59b3c9bf16f5','Col':5,'Row':14,'ColDynamic':5,'RowDynamic':11,'Format':'numberic','Value':'22367341','TargetCode':''}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{'SheetId':'9e57442d-faa2-4732-bfe8-6082c7f4cc3b','UId':'18031c0a-5fc4-4a35-8331-a60cef3972fd','Col':6,'Row':14,'ColDynamic':6,'RowDynamic':11,'Format':'numberic','Value':'63602703','TargetCode':''}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{'SheetId':'9e57442d-faa2-4732-bfe8-6082c7f4cc3b','UId':'a66486eb-4505-4714-830d-ba2c3c0c6cd7','Col':6,'Row':17,'Format':'numberic','Value':'89100000','TargetCode':''}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{'SheetId':'9e57442d-faa2-4732-bfe8-6082c7f4cc3b','UId':'35799ba3-fea0-48d2-b27f-56054b206bd2','Col':4,'Row':24,'ColDynamic':4,'RowDynamic':23,'Format':'numberic','Value':'11304393','TargetCode':''}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{'SheetId':'9e57442d-faa2-4732-bfe8-6082c7f4cc3b','UId':'1863aaae-65a9-4f9f-9c5d-b3b2a95e519b','Col':5,'Row':24,'ColDynamic':5,'RowDynamic':23,'Format':'numberic','Value':'10210420','TargetCode':''}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{'SheetId':'9e57442d-faa2-4732-bfe8-6082c7f4cc3b','UId':'45a838e8-921d-463e-8daa-a5c771a772aa','Col':6,'Row':24,'ColDynamic':6,'RowDynamic':23,'Format':'numberic','Value':'32819205','TargetCode':''}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{'SheetId':'9e57442d-faa2-4732-bfe8-6082c7f4cc3b','UId':'3873886c-5e1c-44a4-ba3a-dae5f5accc8b','Col':6,'Row':26,'ColDynamic':6,'RowDynamic':19,'Format':'numberic','Value':'27000000','TargetCode':''}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{'SheetId':'9e57442d-faa2-4732-bfe8-6082c7f4cc3b','UId':'e86bd792-47df-41d4-b178-07deae52a1d3','Col':5,'Row':32,'Format':'numberic','Value':'1800522','TargetCode':''}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{'SheetId':'9e57442d-faa2-4732-bfe8-6082c7f4cc3b','UId':'38ae0936-1d1f-43c1-92bd-8403ec08cfeb','Col':6,'Row':32,'Format':'numberic','Value':'1850445','TargetCode':''}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{'SheetId':'9e57442d-faa2-4732-bfe8-6082c7f4cc3b','UId':'a2f958ce-55fd-4741-a0a1-bdcf0dd1c8ec','Col':4,'Row':35,'Format':'numberic','Value':'864793','TargetCode':''}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{'SheetId':'9e57442d-faa2-4732-bfe8-6082c7f4cc3b','UId':'393bdfde-2176-402e-9b16-331c74ac5995','Col':5,'Row':35,'Format':'numberic','Value':'1234544','TargetCode':''}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{'SheetId':'9e57442d-faa2-4732-bfe8-6082c7f4cc3b','UId':'61a21fd4-9c85-4c00-b1f5-a006461b16c9','Col':6,'Row':35,'Format':'numberic','Value':'2968114','TargetCode':''}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{'SheetId':'9e57442d-faa2-4732-bfe8-6082c7f4cc3b','UId':'c95f90f6-640a-4331-b0e8-54422c753940','Col':4,'Row':38,'Format':'numberic','Value':'486204108','TargetCode':''}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{'SheetId':'9e57442d-faa2-4732-bfe8-6082c7f4cc3b','UId':'19caeda8-1e5a-4518-8250-4c15acb82c48','Col':5,'Row':38,'Format':'numberic','Value':'415683132','TargetCode':''}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{'SheetId':'9e57442d-faa2-4732-bfe8-6082c7f4cc3b','UId':'d743182c-5853-46f3-8604-ad3aa58840b8','Col':6,'Row':38,'Format':'numberic','Value':'1376366549','TargetCode':''}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{'SheetId':'9e57442d-faa2-4732-bfe8-6082c7f4cc3b','UId':'5fb4cc84-0a90-4cae-ba19-392c839af798','Col':4,'Row':39,'Format':'numberic','Value':'71115638','TargetCode':''}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{'SheetId':'9e57442d-faa2-4732-bfe8-6082c7f4cc3b','UId':'c14dbefc-c01b-44b0-a577-6f17c0396290','Col':5,'Row':39,'Format':'numberic','Value':'-30947186','TargetCode':''}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{'SheetId':'9e57442d-faa2-4732-bfe8-6082c7f4cc3b','UId':'d1eb0ab7-7a60-49c8-b8aa-39c894436edb','Col':6,'Row':39,'Format':'numberic','Value':'14331457','TargetCode':''}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{'SheetId':'9e57442d-faa2-4732-bfe8-6082c7f4cc3b','UId':'fa4fb11d-bd81-48b0-9ef6-a4ff2cd9d48a','Col':5,'Row':40,'Format':'numberic','Value':'-38669546','TargetCode':''}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{'SheetId':'9e57442d-faa2-4732-bfe8-6082c7f4cc3b','UId':'73bb9d14-e1ea-4394-a083-b8a649641cf9','Col':6,'Row':40,'Format':'numberic','Value':'-41034266','TargetCode':''}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{'SheetId':'9e57442d-faa2-4732-bfe8-6082c7f4cc3b','UId':'bab2e1a7-20d5-41fd-881b-9a21514bfc4f','Col':4,'Row':41,'Format':'numberic','Value':'71115638','TargetCode':''}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{'SheetId':'9e57442d-faa2-4732-bfe8-6082c7f4cc3b','UId':'128100c2-b671-4904-a5a9-41069ed12784','Col':5,'Row':41,'Format':'numberic','Value':'7722360','TargetCode':''}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{'SheetId':'9e57442d-faa2-4732-bfe8-6082c7f4cc3b','UId':'04b06e65-b2eb-4858-bb0b-d72c0270f1f6','Col':6,'Row':41,'Format':'numberic','Value':'55365723','TargetCode':''}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{'SheetId':'9e57442d-faa2-4732-bfe8-6082c7f4cc3b','UId':'0c34f541-ad2d-4bff-9fce-284295e89335','Col':4,'Row':42,'Format':'numberic','Value':'557319746','TargetCode':''}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{'SheetId':'9e57442d-faa2-4732-bfe8-6082c7f4cc3b','UId':'a1069390-e9a5-41a9-8d0c-f5931f68451d','Col':5,'Row':42,'Format':'numberic','Value':'384735946','TargetCode':''}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{'SheetId':'9e57442d-faa2-4732-bfe8-6082c7f4cc3b','UId':'943a903f-8f0c-48d3-9a7d-d0f797c51f06','Col':6,'Row':42,'Format':'numberic','Value':'1390698006','TargetCode':''}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{'SheetId':'9e57442d-faa2-4732-bfe8-6082c7f4cc3b','UId':'14ba2d4e-fc98-469f-8702-009a93d663bf','Col':4,'Row':43,'Format':'numberic','Value':'102203478741','TargetCode':''}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{'SheetId':'9e57442d-faa2-4732-bfe8-6082c7f4cc3b','UId':'46dc8404-c63b-42c5-af20-35a421a3b5ab','Col':5,'Row':43,'Format':'numberic','Value':'101158841473','TargetCode':''}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{'SheetId':'9e57442d-faa2-4732-bfe8-6082c7f4cc3b','UId':'a1137c7a-72fe-4907-952f-0a4daf353a5c','Col':6,'Row':43,'Format':'numberic','Value':'108043167944','TargetCode':''}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{'SheetId':'9e57442d-faa2-4732-bfe8-6082c7f4cc3b','UId':'ae182ae4-ecb8-4b3e-87b1-02fe2b8c8c6e','Col':4,'Row':44,'Format':'numberic','Value':'1163707084','TargetCode':''}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{'SheetId':'9e57442d-faa2-4732-bfe8-6082c7f4cc3b','UId':'c7c70708-3a08-4a71-8b5b-958036d28d83','Col':5,'Row':44,'Format':'numberic','Value':'1044637268','TargetCode':''}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{'SheetId':'9e57442d-faa2-4732-bfe8-6082c7f4cc3b','UId':'b56d1f06-ac4a-4581-bd76-0a7116bb9601','Col':6,'Row':44,'Format':'numberic','Value':'-4675982119','TargetCode':''}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{'SheetId':'9e57442d-faa2-4732-bfe8-6082c7f4cc3b','UId':'071f8b6b-411a-4479-a1e0-68ae4989d4d4','Col':4,'Row':45,'Format':'numberic','Value':'557319746','TargetCode':''}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{'SheetId':'9e57442d-faa2-4732-bfe8-6082c7f4cc3b','UId':'649fe867-7540-4d27-809f-914ad09af55e','Col':5,'Row':45,'Format':'numberic','Value':'384735946','TargetCode':''}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{'SheetId':'9e57442d-faa2-4732-bfe8-6082c7f4cc3b','UId':'ce2f8942-9d48-4663-bc86-864ddeb2e9fb','Col':6,'Row':45,'Format':'numberic','Value':'1390698006','TargetCode':''}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{'SheetId':'9e57442d-faa2-4732-bfe8-6082c7f4cc3b','UId':'26da4aec-6928-4f66-88a5-fdfd0ee643e5','Col':4,'Row':47,'Format':'numberic','Value':'606387338','TargetCode':''}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{'SheetId':'9e57442d-faa2-4732-bfe8-6082c7f4cc3b','UId':'9b98b4cd-1dc6-4f10-9fcd-3b02154fc346','Col':5,'Row':47,'Format':'numberic','Value':'659901322','TargetCode':''}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{'SheetId':'9e57442d-faa2-4732-bfe8-6082c7f4cc3b','UId':'ab589e24-1208-4602-83e1-3b0d9a9ddac2','Col':6,'Row':47,'Format':'numberic','Value':'-6066680125','TargetCode':''}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{'SheetId':'9e57442d-faa2-4732-bfe8-6082c7f4cc3b','UId':'a1e12271-7d9c-46e1-be1f-d3831e97dba6','Col':4,'Row':48,'Format':'numberic','Value':'103367185825','TargetCode':''}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{'SheetId':'9e57442d-faa2-4732-bfe8-6082c7f4cc3b','UId':'85d94755-db4c-439e-8336-6cbb28df62be','Col':5,'Row':48,'Format':'numberic','Value':'102203478741','TargetCode':''}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{'SheetId':'9e57442d-faa2-4732-bfe8-6082c7f4cc3b','UId':'d8a625ed-973b-4579-990b-8dd486f640c5','Col':6,'Row':48,'Format':'numberic','Value':'103367185825','TargetCode':''}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{'SheetId':'1deb9a6e-dc5a-4908-87cc-034ee9747e20','UId':'2af5b400-8abe-46e3-8b64-7efb4d13db84','Col':4,'Row':22,'ColDynamic':4,'RowDynamic':23,'Format':'numberic','Value':'400951','TargetCode':''}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{'SheetId':'1deb9a6e-dc5a-4908-87cc-034ee9747e20','UId':'a4748164-33b9-46bd-8561-e8b3f76700ee','Col':6,'Row':22,'ColDynamic':6,'RowDynamic':23,'Format':'numberic','Value':'43350450704','TargetCode':''}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{'SheetId':'1deb9a6e-dc5a-4908-87cc-034ee9747e20','UId':'8b15b2dd-95b7-4075-8cb9-63831db4f74a','Col':7,'Row':22,'ColDynamic':7,'RowDynamic':23,'Format':'numberic','Value':'0.417617266172157','TargetCode':''}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{'SheetId':'1deb9a6e-dc5a-4908-87cc-034ee9747e20','UId':'740ad2fc-8f8c-4571-bfbb-d73a204a23fa','Col':4,'Row':26,'Format':'numberic','Value':'400951','TargetCode':''}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{'SheetId':'1deb9a6e-dc5a-4908-87cc-034ee9747e20','UId':'d007d564-0a98-45f4-94c4-a2e4056245bc','Col':6,'Row':26,'Format':'numberic','Value':'43350450704','TargetCode':''}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{'SheetId':'1deb9a6e-dc5a-4908-87cc-034ee9747e20','UId':'87b8e950-d5f9-45b4-8cfb-d8108dd16f8f','Col':7,'Row':26,'Format':'numberic','Value':'0.417617266172157','TargetCode':''}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{'SheetId':'1deb9a6e-dc5a-4908-87cc-034ee9747e20','UId':'2efa8183-1804-400f-919b-54e0d328e017','Col':6,'Row':29,'ColDynamic':6,'RowDynamic':32,'Format':'numberic','Value':'2451700511','TargetCode':''}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{'SheetId':'1deb9a6e-dc5a-4908-87cc-034ee9747e20','UId':'890ca93f-4ffa-4063-bc4e-3ca8427d321f','Col':7,'Row':29,'ColDynamic':7,'RowDynamic':32,'Format':'numberic','Value':'0.0236184964227425','TargetCode':''}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{'SheetId':'1deb9a6e-dc5a-4908-87cc-034ee9747e20','UId':'6ba9d2bf-7322-4bb6-be73-05a728f53c5a','Col':6,'Row':31,'Format':'numberic','Value':'2002107410','TargetCode':''}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{'SheetId':'1deb9a6e-dc5a-4908-87cc-034ee9747e20','UId':'cad08826-aed0-458d-a3df-563ee1ca2782','Col':7,'Row':31,'Format':'numberic','Value':'0.0192873340315714','TargetCode':''}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{'SheetId':'1deb9a6e-dc5a-4908-87cc-034ee9747e20','UId':'ba8351a8-8ef9-4c39-b20c-9e499c7302c4','Col':6,'Row':33,'ColDynamic':6,'RowDynamic':30,'Format':'numberic','Value':'8000000000','TargetCode':''}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{'SheetId':'1deb9a6e-dc5a-4908-87cc-034ee9747e20','UId':'20aec549-2649-4108-8c50-4ff697541fea','Col':7,'Row':33,'ColDynamic':7,'RowDynamic':30,'Format':'numberic','Value':'0.0770681290533614','TargetCode':''}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{'SheetId':'1deb9a6e-dc5a-4908-87cc-034ee9747e20','UId':'f0171a12-b46c-408e-9769-0674783f4494','Col':6,'Row':35,'ColDynamic':6,'RowDynamic':32,'Format':'numberic','Value':'35000000000','TargetCode':''}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{'SheetId':'1deb9a6e-dc5a-4908-87cc-034ee9747e20','UId':'123dfcbf-9d8f-4865-9abd-67aef0fb2ded','Col':7,'Row':35,'ColDynamic':7,'RowDynamic':32,'Format':'numberic','Value':'0.337173064608456','TargetCode':''}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{'SheetId':'1deb9a6e-dc5a-4908-87cc-034ee9747e20','UId':'0b0a71cf-8b1c-4a88-a170-2b7251d20ffa','Col':6,'Row':38,'Format':'numberic','Value':'58002107410','TargetCode':''}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{'SheetId':'1deb9a6e-dc5a-4908-87cc-034ee9747e20','UId':'3ec63538-3a98-477e-b957-0e4550274988','Col':7,'Row':38,'Format':'numberic','Value':'0.558764237405101','TargetCode':''}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{'SheetId':'1deb9a6e-dc5a-4908-87cc-034ee9747e20','UId':'b7e2b881-7166-4008-81ef-36fa655ba0d3','Col':4,'Row':39,'Format':'numberic','Value':'400951','TargetCode':''}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{'SheetId':'1deb9a6e-dc5a-4908-87cc-034ee9747e20','UId':'2a23d1c5-766a-4746-bd88-93015d1e4053','Col':6,'Row':39,'Format':'numberic','Value':'103804258625','TargetCode':''}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{'SheetId':'eea37401-614e-480f-bf0c-66e62a21c940','UId':'8fe4c321-a5c4-4a50-a26e-af5571876426','Col':4,'Row':3,'Format':'numberic','Value':'0.00900060068163605','TargetCode':''}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{'SheetId':'eea37401-614e-480f-bf0c-66e62a21c940','UId':'e505df99-52a5-4046-b588-70e17a64bc04','Col':5,'Row':3,'Format':'numberic','Value':'0.00900058040268163','TargetCode':''}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{'SheetId':'eea37401-614e-480f-bf0c-66e62a21c940','UId':'906b49c2-3105-44f5-a32d-07590223a8f2','Col':4,'Row':4,'Format':'numberic','Value':'0.00236636624355475','TargetCode':''}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{'SheetId':'eea37401-614e-480f-bf0c-66e62a21c940','UId':'1292eb8e-a778-4ce5-ab53-509a4c8a9832','Col':5,'Row':4,'Format':'numberic','Value':'0.00286081053864217','TargetCode':''}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{'SheetId':'eea37401-614e-480f-bf0c-66e62a21c940','UId':'043b7f89-a817-4764-b06f-cc2a71ce03b0','Col':4,'Row':5,'Format':'numberic','Value':'0.0034159184625558','TargetCode':''}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{'SheetId':'eea37401-614e-480f-bf0c-66e62a21c940','UId':'99e0f9cc-8606-43f9-8ce6-a58dc892af79','Col':5,'Row':5,'Format':'numberic','Value':'0.00379866668092879','TargetCode':''}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{'SheetId':'eea37401-614e-480f-bf0c-66e62a21c940','UId':'5a5a30c0-7249-46cc-a3d5-6518c7410f2b','Col':4,'Row':6,'Format':'numberic','Value':'0.00130016446992211','TargetCode':''}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{'SheetId':'eea37401-614e-480f-bf0c-66e62a21c940','UId':'b6bb9469-63ab-4fda-88bd-7b1865b669bf','Col':5,'Row':6,'Format':'numberic','Value':'0.0013059253283599','TargetCode':''}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{'SheetId':'eea37401-614e-480f-bf0c-66e62a21c940','UId':'e3f08122-3427-41af-b11b-1a46844a64fc','Col':4,'Row':9,'Format':'numberic','Value':'0.00103512680683509','TargetCode':''}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{'SheetId':'eea37401-614e-480f-bf0c-66e62a21c940','UId':'9e68654a-171d-4fbe-8c69-6a6d18753f97','Col':5,'Row':9,'Format':'numberic','Value':'0.00115111111543297','TargetCode':''}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{'SheetId':'eea37401-614e-480f-bf0c-66e62a21c940','UId':'01528f3a-d80f-403f-9e7e-01c54429c341','Col':4,'Row':10,'Format':'numberic','Value':'0.0172176400441331','TargetCode':''}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{'SheetId':'eea37401-614e-480f-bf0c-66e62a21c940','UId':'2e9dd82c-3e13-4dfb-9508-7eb62f82b7a5','Col':5,'Row':10,'Format':'numberic','Value':'0.018505282755898','TargetCode':''}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{'SheetId':'eea37401-614e-480f-bf0c-66e62a21c940','UId':'e04710a4-564b-4804-a3c9-8b96b736ccd0','Col':4,'Row':11,'Format':'numberic','Value':'0.172521134472515','TargetCode':''}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{'SheetId':'eea37401-614e-480f-bf0c-66e62a21c940','UId':'0421496e-49be-42f6-bd5e-4ff79e46d605','Col':5,'Row':11,'Format':'numberic','Value':'1.60020518802675','TargetCode':''}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{'SheetId':'eea37401-614e-480f-bf0c-66e62a21c940','UId':'759e81e7-6be1-448f-8880-c7fb179e0f97','Col':4,'Row':14,'Format':'numberic','Value':'94022674700','TargetCode':''}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{'SheetId':'eea37401-614e-480f-bf0c-66e62a21c940','UId':'d55f381c-544c-4c22-a6c9-f44d9ae2c1ab','Col':5,'Row':14,'Format':'numberic','Value':'93413005200','TargetCode':''}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{'SheetId':'eea37401-614e-480f-bf0c-66e62a21c940','UId':'5b9de7f0-70a7-42bf-94c8-d94c81c70e42','Col':4,'Row':15,'Format':'numberic','Value':'94022674700','TargetCode':''}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{'SheetId':'eea37401-614e-480f-bf0c-66e62a21c940','UId':'85d68133-b410-4986-a2ae-00da0ca256bd','Col':5,'Row':15,'Format':'numberic','Value':'93413005200','TargetCode':''}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{'SheetId':'eea37401-614e-480f-bf0c-66e62a21c940','UId':'31f6ac2c-5e3e-4a12-b200-cf5f834a027b','Col':4,'Row':16,'Format':'numberic','Value':'9402267.47','TargetCode':''}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{'SheetId':'eea37401-614e-480f-bf0c-66e62a21c940','UId':'e12c39c4-7956-414a-b632-d0af1c2ab599','Col':5,'Row':16,'Format':'numberic','Value':'9341300.52','TargetCode':''}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{'SheetId':'eea37401-614e-480f-bf0c-66e62a21c940','UId':'b08c24e4-4516-482b-a697-9d62ff87afcf','Col':4,'Row':17,'Format':'numberic','Value':'554511100','TargetCode':''}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{'SheetId':'eea37401-614e-480f-bf0c-66e62a21c940','UId':'a7ccfa80-7e7d-4308-b36d-abc719c80bf3','Col':5,'Row':17,'Format':'numberic','Value':'609669500','TargetCode':''}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{'SheetId':'eea37401-614e-480f-bf0c-66e62a21c940','UId':'e8ec4ef9-08e4-4e39-8477-ae21a99e8959','Col':4,'Row':18,'Format':'numberic','Value':'301376.24','TargetCode':''}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{'SheetId':'eea37401-614e-480f-bf0c-66e62a21c940','UId':'dde8a5b2-e9c7-4f1b-a63c-0174479280ef','Col':5,'Row':18,'Format':'numberic','Value':'224883.29','TargetCode':''}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{'SheetId':'eea37401-614e-480f-bf0c-66e62a21c940','UId':'0e4c1db2-c20e-4d52-853c-271375cc313a','Col':4,'Row':19,'Format':'numberic','Value':'3013762400','TargetCode':''}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{'SheetId':'eea37401-614e-480f-bf0c-66e62a21c940','UId':'12f0bb36-f2e3-462a-b5c8-133ec8de4536','Col':5,'Row':19,'Format':'numberic','Value':'2248832900','TargetCode':''}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{'SheetId':'eea37401-614e-480f-bf0c-66e62a21c940','UId':'99c017fe-183e-4244-a2e8-3180fad52922','Col':4,'Row':20,'Format':'numberic','Value':'-245925.13','TargetCode':''}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{'SheetId':'eea37401-614e-480f-bf0c-66e62a21c940','UId':'b3b6a8fb-5b81-4dc7-b0e6-531f207f2848','Col':5,'Row':20,'Format':'numberic','Value':'-163916.34','TargetCode':''}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{'SheetId':'eea37401-614e-480f-bf0c-66e62a21c940','UId':'d7299fb4-5fbd-49ea-a765-7a162fd18f1e','Col':4,'Row':21,'Format':'numberic','Value':'-2459251300','TargetCode':''}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{'SheetId':'eea37401-614e-480f-bf0c-66e62a21c940','UId':'15c659ac-ac36-4f95-b662-8fcd6067cf35','Col':5,'Row':21,'Format':'numberic','Value':'-1639163400','TargetCode':''}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{'SheetId':'eea37401-614e-480f-bf0c-66e62a21c940','UId':'232e2092-5dcd-464b-b1fe-07f27efe2d21','Col':4,'Row':22,'Format':'numberic','Value':'94577185800','TargetCode':''}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{'SheetId':'eea37401-614e-480f-bf0c-66e62a21c940','UId':'fa41f074-2315-4e28-81ff-52700c300177','Col':5,'Row':22,'Format':'numberic','Value':'94022674700','TargetCode':''}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{'SheetId':'eea37401-614e-480f-bf0c-66e62a21c940','UId':'d8289881-c7ab-468c-ad5d-bf473cb76780','Col':4,'Row':23,'Format':'numberic','Value':'94577185800','TargetCode':''}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{'SheetId':'eea37401-614e-480f-bf0c-66e62a21c940','UId':'994ed5e1-c943-4620-8991-d05a125691b0','Col':5,'Row':23,'Format':'numberic','Value':'94022674700','TargetCode':''}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{'SheetId':'eea37401-614e-480f-bf0c-66e62a21c940','UId':'7120d041-84df-4b71-aa97-9c53b5ab7f97','Col':4,'Row':24,'Format':'numberic','Value':'9457718.58','TargetCode':''}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{'SheetId':'eea37401-614e-480f-bf0c-66e62a21c940','UId':'ee5817e5-5c8c-481c-bd88-acd0b7e7eb64','Col':5,'Row':24,'Format':'numberic','Value':'9402267.47','TargetCode':''}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{'SheetId':'eea37401-614e-480f-bf0c-66e62a21c940','UId':'83b16c86-f622-444a-8fd4-b601d346c031','Col':4,'Row':25,'Format':'percentage','Value':'0.937','TargetCode':''}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{'SheetId':'eea37401-614e-480f-bf0c-66e62a21c940','UId':'6080a665-802c-4b21-ade4-e67d42c38ace','Col':5,'Row':25,'Format':'percentage','Value':'0.9425','TargetCode':''}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{'SheetId':'eea37401-614e-480f-bf0c-66e62a21c940','UId':'dc7a563a-ad1d-4847-ad52-60ae8b13af41','Col':4,'Row':26,'Format':'percentage','Value':'0.9726','TargetCode':''}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{'SheetId':'eea37401-614e-480f-bf0c-66e62a21c940','UId':'c291a5ad-47fa-4a53-a5d4-2c97806fed49','Col':5,'Row':26,'Format':'percentage','Value':'0.9681','TargetCode':''}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{'SheetId':'eea37401-614e-480f-bf0c-66e62a21c940','UId':'19d7d32d-f72f-4744-9b80-66561ae1073a','Col':4,'Row':28,'Format':'numberic','Value':'758','TargetCode':''}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{'SheetId':'eea37401-614e-480f-bf0c-66e62a21c940','UId':'2c2fe24e-69d3-4ae8-a8c8-c603f2a4a32c','Col':5,'Row':28,'Format':'numberic','Value':'777','TargetCode':''}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{'SheetId':'eea37401-614e-480f-bf0c-66e62a21c940','UId':'507c37af-0901-43e1-8af6-f40112c246e3','Col':4,'Row':29,'Format':'numberic','Value':'10929.39','TargetCode':''}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{'SheetId':'eea37401-614e-480f-bf0c-66e62a21c940','UId':'bb1a5a18-9ac0-4a7c-9c34-d6fbecc14baf','Col':5,'Row':29,'Format':'numberic','Value':'10870.08','TargetCode':''}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zoomScaleNormal="100" workbookViewId="0">
      <selection activeCell="M38" sqref="M38"/>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10002107410</v>
      </c>
      <c r="E3" s="25">
        <v>9240148794</v>
      </c>
      <c r="F3" s="9">
        <v>0.41295045054148499</v>
      </c>
      <c r="G3" s="26"/>
    </row>
    <row r="4" spans="1:7" ht="15" customHeight="1" x14ac:dyDescent="0.25">
      <c r="A4" s="13" t="s">
        <v>1</v>
      </c>
      <c r="B4" s="13" t="s">
        <v>64</v>
      </c>
      <c r="C4" s="13" t="s">
        <v>65</v>
      </c>
      <c r="D4" s="27">
        <v>2002107410</v>
      </c>
      <c r="E4" s="27">
        <v>240148794</v>
      </c>
      <c r="F4" s="28">
        <v>0.43799404231424632</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8000000000</v>
      </c>
      <c r="E6" s="27">
        <v>9000000000</v>
      </c>
      <c r="F6" s="28">
        <v>0.40712468193384221</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91350450704</v>
      </c>
      <c r="E8" s="15">
        <v>91279335066</v>
      </c>
      <c r="F8" s="9">
        <v>0.91781851279234095</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774415579</v>
      </c>
      <c r="E13" s="15">
        <v>605425418</v>
      </c>
      <c r="F13" s="9">
        <v>1.1234296118384191</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1677284932</v>
      </c>
      <c r="E16" s="15">
        <v>1477887670</v>
      </c>
      <c r="F16" s="9">
        <v>2.5004743005411147</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103804258625</v>
      </c>
      <c r="E30" s="19">
        <v>102602796948</v>
      </c>
      <c r="F30" s="21">
        <v>0.82969614506763334</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437072800</v>
      </c>
      <c r="E37" s="15">
        <v>399318207</v>
      </c>
      <c r="F37" s="9">
        <v>1.3882973814249739</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437072800</v>
      </c>
      <c r="E40" s="19">
        <v>399318207</v>
      </c>
      <c r="F40" s="21">
        <v>1.3882973814249739</v>
      </c>
      <c r="G40" s="37"/>
    </row>
    <row r="41" spans="1:7" s="36" customFormat="1" ht="15" customHeight="1" x14ac:dyDescent="0.25">
      <c r="A41" s="35" t="s">
        <v>1</v>
      </c>
      <c r="B41" s="35" t="s">
        <v>111</v>
      </c>
      <c r="C41" s="35" t="s">
        <v>112</v>
      </c>
      <c r="D41" s="19">
        <v>103367185825</v>
      </c>
      <c r="E41" s="19">
        <v>102203478741</v>
      </c>
      <c r="F41" s="21">
        <v>0.82828694941670411</v>
      </c>
      <c r="G41" s="37"/>
    </row>
    <row r="42" spans="1:7" s="36" customFormat="1" ht="15" customHeight="1" x14ac:dyDescent="0.25">
      <c r="A42" s="35" t="s">
        <v>1</v>
      </c>
      <c r="B42" s="35" t="s">
        <v>113</v>
      </c>
      <c r="C42" s="35" t="s">
        <v>114</v>
      </c>
      <c r="D42" s="38">
        <v>9457718.5800000001</v>
      </c>
      <c r="E42" s="38">
        <v>9402267.4700000007</v>
      </c>
      <c r="F42" s="21">
        <v>0.786894024670306</v>
      </c>
      <c r="G42" s="37"/>
    </row>
    <row r="43" spans="1:7" s="36" customFormat="1" ht="15" customHeight="1" x14ac:dyDescent="0.25">
      <c r="A43" s="35" t="s">
        <v>1</v>
      </c>
      <c r="B43" s="35" t="s">
        <v>115</v>
      </c>
      <c r="C43" s="35" t="s">
        <v>116</v>
      </c>
      <c r="D43" s="38">
        <v>10929.39</v>
      </c>
      <c r="E43" s="38">
        <v>10870.08</v>
      </c>
      <c r="F43" s="21">
        <v>1.0526022299462305</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8" zoomScale="89" zoomScaleNormal="89" workbookViewId="0">
      <selection activeCell="J55" sqref="J55"/>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635904376</v>
      </c>
      <c r="E2" s="24">
        <v>560367292</v>
      </c>
      <c r="F2" s="24">
        <v>1819990140</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320490161</v>
      </c>
      <c r="E5" s="15">
        <v>286417578</v>
      </c>
      <c r="F5" s="15">
        <v>935365805</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315414215</v>
      </c>
      <c r="E7" s="15">
        <v>273949714</v>
      </c>
      <c r="F7" s="15">
        <v>884624335</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149700268</v>
      </c>
      <c r="E11" s="24">
        <v>144684160</v>
      </c>
      <c r="F11" s="24">
        <v>443623591</v>
      </c>
      <c r="J11" s="26"/>
      <c r="K11" s="26"/>
      <c r="L11" s="26"/>
    </row>
    <row r="12" spans="1:12" ht="15.75" x14ac:dyDescent="0.25">
      <c r="A12" s="13" t="s">
        <v>8</v>
      </c>
      <c r="B12" s="33" t="s">
        <v>126</v>
      </c>
      <c r="C12" s="13" t="s">
        <v>127</v>
      </c>
      <c r="D12" s="15">
        <v>78256505</v>
      </c>
      <c r="E12" s="15">
        <v>70371333</v>
      </c>
      <c r="F12" s="15">
        <v>226283124</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20574577</v>
      </c>
      <c r="E14" s="15">
        <v>22367341</v>
      </c>
      <c r="F14" s="15">
        <v>63602703</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89100000</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11304393</v>
      </c>
      <c r="E24" s="15">
        <v>10210420</v>
      </c>
      <c r="F24" s="15">
        <v>32819205</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27000000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c r="E32" s="15">
        <v>1800522</v>
      </c>
      <c r="F32" s="15">
        <v>1850445</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864793</v>
      </c>
      <c r="E35" s="15">
        <v>1234544</v>
      </c>
      <c r="F35" s="15">
        <v>2968114</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486204108</v>
      </c>
      <c r="E38" s="24">
        <v>415683132</v>
      </c>
      <c r="F38" s="24">
        <v>1376366549</v>
      </c>
      <c r="J38" s="26"/>
      <c r="K38" s="26"/>
      <c r="L38" s="26"/>
    </row>
    <row r="39" spans="1:12" ht="15.75" x14ac:dyDescent="0.25">
      <c r="A39" s="49" t="s">
        <v>147</v>
      </c>
      <c r="B39" s="34" t="s">
        <v>148</v>
      </c>
      <c r="C39" s="49" t="s">
        <v>149</v>
      </c>
      <c r="D39" s="24">
        <v>71115638</v>
      </c>
      <c r="E39" s="24">
        <v>-30947186</v>
      </c>
      <c r="F39" s="24">
        <v>14331457</v>
      </c>
      <c r="J39" s="26"/>
      <c r="K39" s="26"/>
      <c r="L39" s="26"/>
    </row>
    <row r="40" spans="1:12" ht="31.5" x14ac:dyDescent="0.25">
      <c r="A40" s="13" t="s">
        <v>8</v>
      </c>
      <c r="B40" s="33" t="s">
        <v>150</v>
      </c>
      <c r="C40" s="13" t="s">
        <v>151</v>
      </c>
      <c r="D40" s="15"/>
      <c r="E40" s="15">
        <v>-38669546</v>
      </c>
      <c r="F40" s="15">
        <v>-41034266</v>
      </c>
      <c r="J40" s="26"/>
      <c r="K40" s="26"/>
      <c r="L40" s="26"/>
    </row>
    <row r="41" spans="1:12" ht="15.75" x14ac:dyDescent="0.25">
      <c r="A41" s="13" t="s">
        <v>11</v>
      </c>
      <c r="B41" s="33" t="s">
        <v>152</v>
      </c>
      <c r="C41" s="13" t="s">
        <v>153</v>
      </c>
      <c r="D41" s="15">
        <v>71115638</v>
      </c>
      <c r="E41" s="15">
        <v>7722360</v>
      </c>
      <c r="F41" s="15">
        <v>55365723</v>
      </c>
      <c r="J41" s="26"/>
      <c r="K41" s="26"/>
      <c r="L41" s="26"/>
    </row>
    <row r="42" spans="1:12" ht="31.5" x14ac:dyDescent="0.25">
      <c r="A42" s="49" t="s">
        <v>154</v>
      </c>
      <c r="B42" s="34" t="s">
        <v>155</v>
      </c>
      <c r="C42" s="49" t="s">
        <v>156</v>
      </c>
      <c r="D42" s="24">
        <v>557319746</v>
      </c>
      <c r="E42" s="24">
        <v>384735946</v>
      </c>
      <c r="F42" s="24">
        <v>1390698006</v>
      </c>
      <c r="J42" s="26"/>
      <c r="K42" s="26"/>
      <c r="L42" s="26"/>
    </row>
    <row r="43" spans="1:12" ht="15.75" x14ac:dyDescent="0.25">
      <c r="A43" s="49" t="s">
        <v>157</v>
      </c>
      <c r="B43" s="34" t="s">
        <v>158</v>
      </c>
      <c r="C43" s="49" t="s">
        <v>159</v>
      </c>
      <c r="D43" s="24">
        <v>102203478741</v>
      </c>
      <c r="E43" s="24">
        <v>101158841473</v>
      </c>
      <c r="F43" s="24">
        <v>108043167944</v>
      </c>
      <c r="J43" s="26"/>
      <c r="K43" s="26"/>
      <c r="L43" s="26"/>
    </row>
    <row r="44" spans="1:12" ht="31.5" x14ac:dyDescent="0.25">
      <c r="A44" s="49" t="s">
        <v>160</v>
      </c>
      <c r="B44" s="34" t="s">
        <v>161</v>
      </c>
      <c r="C44" s="49" t="s">
        <v>162</v>
      </c>
      <c r="D44" s="24">
        <v>1163707084</v>
      </c>
      <c r="E44" s="24">
        <v>1044637268</v>
      </c>
      <c r="F44" s="24">
        <v>-4675982119</v>
      </c>
      <c r="J44" s="26"/>
      <c r="K44" s="26"/>
      <c r="L44" s="26"/>
    </row>
    <row r="45" spans="1:12" ht="31.5" x14ac:dyDescent="0.25">
      <c r="A45" s="13" t="s">
        <v>8</v>
      </c>
      <c r="B45" s="33" t="s">
        <v>163</v>
      </c>
      <c r="C45" s="13" t="s">
        <v>164</v>
      </c>
      <c r="D45" s="15">
        <v>557319746</v>
      </c>
      <c r="E45" s="15">
        <v>384735946</v>
      </c>
      <c r="F45" s="15">
        <v>1390698006</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606387338</v>
      </c>
      <c r="E47" s="15">
        <v>659901322</v>
      </c>
      <c r="F47" s="15">
        <v>-6066680125</v>
      </c>
      <c r="J47" s="26"/>
      <c r="K47" s="26"/>
      <c r="L47" s="26"/>
    </row>
    <row r="48" spans="1:12" ht="15.75" x14ac:dyDescent="0.25">
      <c r="A48" s="49" t="s">
        <v>169</v>
      </c>
      <c r="B48" s="34" t="s">
        <v>170</v>
      </c>
      <c r="C48" s="49" t="s">
        <v>171</v>
      </c>
      <c r="D48" s="24">
        <v>103367185825</v>
      </c>
      <c r="E48" s="24">
        <v>102203478741</v>
      </c>
      <c r="F48" s="24">
        <v>103367185825</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3"/>
  <sheetViews>
    <sheetView topLeftCell="A10" zoomScale="80" zoomScaleNormal="80" workbookViewId="0">
      <selection activeCell="J27" sqref="J27"/>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344</v>
      </c>
      <c r="C13" s="13">
        <v>2251.1</v>
      </c>
      <c r="D13" s="14">
        <v>3770</v>
      </c>
      <c r="E13" s="14">
        <v>92041.09</v>
      </c>
      <c r="F13" s="15">
        <v>346994909</v>
      </c>
      <c r="G13" s="9">
        <v>3.342781053458923E-3</v>
      </c>
    </row>
    <row r="14" spans="1:7" ht="15" customHeight="1" x14ac:dyDescent="0.25">
      <c r="A14" s="13"/>
      <c r="B14" s="13" t="s">
        <v>349</v>
      </c>
      <c r="C14" s="13">
        <v>2251.1999999999998</v>
      </c>
      <c r="D14" s="14">
        <v>180000</v>
      </c>
      <c r="E14" s="14">
        <v>99656.41</v>
      </c>
      <c r="F14" s="15">
        <v>17938153800</v>
      </c>
      <c r="G14" s="9">
        <v>0.17280749400468057</v>
      </c>
    </row>
    <row r="15" spans="1:7" ht="15" customHeight="1" x14ac:dyDescent="0.25">
      <c r="A15" s="13"/>
      <c r="B15" s="13" t="s">
        <v>346</v>
      </c>
      <c r="C15" s="13">
        <v>2251.3000000000002</v>
      </c>
      <c r="D15" s="14">
        <v>20000</v>
      </c>
      <c r="E15" s="14">
        <v>100880.91</v>
      </c>
      <c r="F15" s="15">
        <v>2017618200</v>
      </c>
      <c r="G15" s="9">
        <v>1.9436757477251335E-2</v>
      </c>
    </row>
    <row r="16" spans="1:7" ht="15" customHeight="1" x14ac:dyDescent="0.25">
      <c r="A16" s="13"/>
      <c r="B16" s="13" t="s">
        <v>348</v>
      </c>
      <c r="C16" s="13">
        <v>2251.4</v>
      </c>
      <c r="D16" s="14">
        <v>46290</v>
      </c>
      <c r="E16" s="14">
        <v>100085.36</v>
      </c>
      <c r="F16" s="15">
        <v>4632951314</v>
      </c>
      <c r="G16" s="9">
        <v>4.4631611220661518E-2</v>
      </c>
    </row>
    <row r="17" spans="1:7" ht="15" customHeight="1" x14ac:dyDescent="0.25">
      <c r="A17" s="13"/>
      <c r="B17" s="13" t="s">
        <v>347</v>
      </c>
      <c r="C17" s="13">
        <v>2251.5</v>
      </c>
      <c r="D17" s="14">
        <v>14948</v>
      </c>
      <c r="E17" s="14">
        <v>99746.46</v>
      </c>
      <c r="F17" s="15">
        <v>1491010084</v>
      </c>
      <c r="G17" s="9">
        <v>1.4363669696696897E-2</v>
      </c>
    </row>
    <row r="18" spans="1:7" ht="15" customHeight="1" x14ac:dyDescent="0.25">
      <c r="A18" s="13"/>
      <c r="B18" s="13" t="s">
        <v>342</v>
      </c>
      <c r="C18" s="13">
        <v>2251.6</v>
      </c>
      <c r="D18" s="14">
        <v>3858</v>
      </c>
      <c r="E18" s="14">
        <v>958130.06</v>
      </c>
      <c r="F18" s="15">
        <v>3696465771</v>
      </c>
      <c r="G18" s="9">
        <v>3.5609962635095117E-2</v>
      </c>
    </row>
    <row r="19" spans="1:7" ht="15" customHeight="1" x14ac:dyDescent="0.25">
      <c r="A19" s="13"/>
      <c r="B19" s="13" t="s">
        <v>343</v>
      </c>
      <c r="C19" s="13">
        <v>2251.6999999999998</v>
      </c>
      <c r="D19" s="14">
        <v>1010</v>
      </c>
      <c r="E19" s="14">
        <v>99877.94</v>
      </c>
      <c r="F19" s="15">
        <v>100876719</v>
      </c>
      <c r="G19" s="9">
        <v>9.7179749979645882E-4</v>
      </c>
    </row>
    <row r="20" spans="1:7" ht="15" customHeight="1" x14ac:dyDescent="0.25">
      <c r="A20" s="13"/>
      <c r="B20" s="13" t="s">
        <v>345</v>
      </c>
      <c r="C20" s="13">
        <v>2251.8000000000002</v>
      </c>
      <c r="D20" s="14">
        <v>68269</v>
      </c>
      <c r="E20" s="14">
        <v>98972.97</v>
      </c>
      <c r="F20" s="15">
        <v>6756785689</v>
      </c>
      <c r="G20" s="9">
        <v>6.5091603933219652E-2</v>
      </c>
    </row>
    <row r="21" spans="1:7" ht="15" customHeight="1" x14ac:dyDescent="0.25">
      <c r="A21" s="13"/>
      <c r="B21" s="18" t="s">
        <v>341</v>
      </c>
      <c r="C21" s="13">
        <v>2251.9</v>
      </c>
      <c r="D21" s="14">
        <v>62806</v>
      </c>
      <c r="E21" s="14">
        <v>101416.97</v>
      </c>
      <c r="F21" s="15">
        <v>6369594218</v>
      </c>
      <c r="G21" s="9">
        <v>6.1361588651296047E-2</v>
      </c>
    </row>
    <row r="22" spans="1:7" s="36" customFormat="1" ht="15" customHeight="1" x14ac:dyDescent="0.25">
      <c r="A22" s="35" t="s">
        <v>1</v>
      </c>
      <c r="B22" s="35" t="s">
        <v>183</v>
      </c>
      <c r="C22" s="35" t="s">
        <v>194</v>
      </c>
      <c r="D22" s="19">
        <v>400951</v>
      </c>
      <c r="E22" s="19"/>
      <c r="F22" s="19">
        <v>43350450704</v>
      </c>
      <c r="G22" s="21">
        <v>0.41761726617215655</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400951</v>
      </c>
      <c r="E26" s="13"/>
      <c r="F26" s="15">
        <v>43350450704</v>
      </c>
      <c r="G26" s="9">
        <v>0.41761726617215655</v>
      </c>
    </row>
    <row r="27" spans="1:7" ht="15" customHeight="1" x14ac:dyDescent="0.25">
      <c r="A27" s="32" t="s">
        <v>201</v>
      </c>
      <c r="B27" s="32" t="s">
        <v>202</v>
      </c>
      <c r="C27" s="32" t="s">
        <v>203</v>
      </c>
      <c r="D27" s="35"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2451700511</v>
      </c>
      <c r="G29" s="21">
        <v>2.3618496422742503E-2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2002107410</v>
      </c>
      <c r="G31" s="9">
        <v>1.9287334031571388E-2</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8000000000</v>
      </c>
      <c r="G33" s="10">
        <v>7.706812905336137E-2</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35000000000</v>
      </c>
      <c r="G35" s="9">
        <v>0.33717306460845597</v>
      </c>
    </row>
    <row r="36" spans="1:7" ht="15" customHeight="1" x14ac:dyDescent="0.25">
      <c r="A36" s="13" t="s">
        <v>66</v>
      </c>
      <c r="B36" s="18" t="s">
        <v>338</v>
      </c>
      <c r="C36" s="13" t="s">
        <v>66</v>
      </c>
      <c r="D36" s="13" t="s">
        <v>66</v>
      </c>
      <c r="E36" s="13" t="s">
        <v>66</v>
      </c>
      <c r="F36" s="16" t="s">
        <v>66</v>
      </c>
      <c r="G36" s="9"/>
    </row>
    <row r="37" spans="1:7" ht="15" customHeight="1" x14ac:dyDescent="0.25">
      <c r="A37" s="13" t="s">
        <v>1</v>
      </c>
      <c r="B37" s="18" t="s">
        <v>339</v>
      </c>
      <c r="C37" s="13">
        <v>2262</v>
      </c>
      <c r="D37" s="13" t="s">
        <v>1</v>
      </c>
      <c r="E37" s="13" t="s">
        <v>1</v>
      </c>
      <c r="F37" s="16">
        <v>13000000000</v>
      </c>
      <c r="G37" s="9">
        <v>0.12523570971171222</v>
      </c>
    </row>
    <row r="38" spans="1:7" s="36" customFormat="1" ht="15" customHeight="1" x14ac:dyDescent="0.25">
      <c r="A38" s="35" t="s">
        <v>1</v>
      </c>
      <c r="B38" s="35" t="s">
        <v>183</v>
      </c>
      <c r="C38" s="35">
        <v>2263</v>
      </c>
      <c r="D38" s="35"/>
      <c r="E38" s="35"/>
      <c r="F38" s="39">
        <v>58002107410</v>
      </c>
      <c r="G38" s="21">
        <v>0.55876423740510095</v>
      </c>
    </row>
    <row r="39" spans="1:7" ht="15" customHeight="1" x14ac:dyDescent="0.25">
      <c r="A39" s="32" t="s">
        <v>160</v>
      </c>
      <c r="B39" s="32" t="s">
        <v>210</v>
      </c>
      <c r="C39" s="32" t="s">
        <v>211</v>
      </c>
      <c r="D39" s="19">
        <v>400951</v>
      </c>
      <c r="E39" s="13"/>
      <c r="F39" s="20">
        <v>103804258625</v>
      </c>
      <c r="G39" s="21">
        <v>1</v>
      </c>
    </row>
    <row r="40" spans="1:7" ht="15" customHeight="1" x14ac:dyDescent="0.25">
      <c r="A40" s="22" t="s">
        <v>1</v>
      </c>
      <c r="B40" s="22" t="s">
        <v>1</v>
      </c>
      <c r="C40" s="22" t="s">
        <v>1</v>
      </c>
      <c r="D40" s="22" t="s">
        <v>1</v>
      </c>
      <c r="E40" s="22" t="s">
        <v>1</v>
      </c>
      <c r="F40" s="22" t="s">
        <v>1</v>
      </c>
      <c r="G40" s="22" t="s">
        <v>1</v>
      </c>
    </row>
    <row r="43" spans="1:7" x14ac:dyDescent="0.2">
      <c r="G43"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zoomScale="91" zoomScaleNormal="100" zoomScaleSheetLayoutView="91" workbookViewId="0">
      <selection activeCell="K12" sqref="K12"/>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9.0006006816360489E-3</v>
      </c>
      <c r="E3" s="43">
        <v>9.0005804026816322E-3</v>
      </c>
      <c r="H3" s="31"/>
      <c r="I3" s="31"/>
    </row>
    <row r="4" spans="1:9" ht="31.5" x14ac:dyDescent="0.25">
      <c r="A4" s="13" t="s">
        <v>11</v>
      </c>
      <c r="B4" s="33" t="s">
        <v>239</v>
      </c>
      <c r="C4" s="13" t="s">
        <v>240</v>
      </c>
      <c r="D4" s="42">
        <v>2.3663662435547484E-3</v>
      </c>
      <c r="E4" s="43">
        <v>2.8608105386421679E-3</v>
      </c>
      <c r="H4" s="31"/>
      <c r="I4" s="31"/>
    </row>
    <row r="5" spans="1:9" ht="47.25" x14ac:dyDescent="0.25">
      <c r="A5" s="13" t="s">
        <v>14</v>
      </c>
      <c r="B5" s="33" t="s">
        <v>241</v>
      </c>
      <c r="C5" s="13" t="s">
        <v>242</v>
      </c>
      <c r="D5" s="42">
        <v>3.4159184625558048E-3</v>
      </c>
      <c r="E5" s="43">
        <v>3.7986666809287878E-3</v>
      </c>
      <c r="H5" s="31"/>
      <c r="I5" s="31"/>
    </row>
    <row r="6" spans="1:9" ht="31.5" x14ac:dyDescent="0.25">
      <c r="A6" s="13" t="s">
        <v>17</v>
      </c>
      <c r="B6" s="33" t="s">
        <v>243</v>
      </c>
      <c r="C6" s="13" t="s">
        <v>244</v>
      </c>
      <c r="D6" s="42">
        <v>1.3001644699221079E-3</v>
      </c>
      <c r="E6" s="43">
        <v>1.305925328359896E-3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1.0351268068350922E-3</v>
      </c>
      <c r="E9" s="43">
        <v>1.1511111154329662E-3</v>
      </c>
      <c r="H9" s="31"/>
      <c r="I9" s="31"/>
    </row>
    <row r="10" spans="1:9" ht="15.75" x14ac:dyDescent="0.25">
      <c r="A10" s="13" t="s">
        <v>29</v>
      </c>
      <c r="B10" s="33" t="s">
        <v>251</v>
      </c>
      <c r="C10" s="13" t="s">
        <v>252</v>
      </c>
      <c r="D10" s="42">
        <v>1.7217640044133061E-2</v>
      </c>
      <c r="E10" s="43">
        <v>1.8505282755897967E-2</v>
      </c>
      <c r="H10" s="31"/>
      <c r="I10" s="31"/>
    </row>
    <row r="11" spans="1:9" ht="15.75" x14ac:dyDescent="0.25">
      <c r="A11" s="13" t="s">
        <v>32</v>
      </c>
      <c r="B11" s="33" t="s">
        <v>253</v>
      </c>
      <c r="C11" s="13" t="s">
        <v>254</v>
      </c>
      <c r="D11" s="42">
        <v>0.17252113447251541</v>
      </c>
      <c r="E11" s="43">
        <v>1.6002051880267472</v>
      </c>
      <c r="H11" s="31"/>
      <c r="I11" s="31"/>
    </row>
    <row r="12" spans="1:9" ht="47.25" x14ac:dyDescent="0.25">
      <c r="A12" s="13" t="s">
        <v>35</v>
      </c>
      <c r="B12" s="33" t="s">
        <v>255</v>
      </c>
      <c r="C12" s="13" t="s">
        <v>248</v>
      </c>
      <c r="D12" s="44"/>
      <c r="E12" s="44"/>
      <c r="H12" s="31"/>
      <c r="I12" s="31"/>
    </row>
    <row r="13" spans="1:9" ht="15.75" x14ac:dyDescent="0.25">
      <c r="A13" s="51" t="s">
        <v>96</v>
      </c>
      <c r="B13" s="34" t="s">
        <v>256</v>
      </c>
      <c r="C13" s="51" t="s">
        <v>257</v>
      </c>
      <c r="D13" s="45"/>
      <c r="E13" s="45"/>
      <c r="H13" s="31"/>
      <c r="I13" s="31"/>
    </row>
    <row r="14" spans="1:9" ht="15.75" x14ac:dyDescent="0.25">
      <c r="A14" s="13" t="s">
        <v>8</v>
      </c>
      <c r="B14" s="33" t="s">
        <v>258</v>
      </c>
      <c r="C14" s="13" t="s">
        <v>259</v>
      </c>
      <c r="D14" s="46">
        <v>94022674700</v>
      </c>
      <c r="E14" s="47">
        <v>93413005200</v>
      </c>
      <c r="H14" s="31"/>
      <c r="I14" s="31"/>
    </row>
    <row r="15" spans="1:9" ht="15.75" x14ac:dyDescent="0.25">
      <c r="A15" s="13"/>
      <c r="B15" s="33" t="s">
        <v>260</v>
      </c>
      <c r="C15" s="13" t="s">
        <v>261</v>
      </c>
      <c r="D15" s="46">
        <v>94022674700</v>
      </c>
      <c r="E15" s="47">
        <v>93413005200</v>
      </c>
      <c r="H15" s="31"/>
      <c r="I15" s="31"/>
    </row>
    <row r="16" spans="1:9" ht="15.75" x14ac:dyDescent="0.25">
      <c r="A16" s="13"/>
      <c r="B16" s="33" t="s">
        <v>262</v>
      </c>
      <c r="C16" s="13" t="s">
        <v>263</v>
      </c>
      <c r="D16" s="46">
        <v>9402267.4700000007</v>
      </c>
      <c r="E16" s="47">
        <v>9341300.5199999996</v>
      </c>
      <c r="H16" s="31"/>
      <c r="I16" s="31"/>
    </row>
    <row r="17" spans="1:9" ht="15.75" x14ac:dyDescent="0.25">
      <c r="A17" s="13" t="s">
        <v>11</v>
      </c>
      <c r="B17" s="33" t="s">
        <v>264</v>
      </c>
      <c r="C17" s="13" t="s">
        <v>265</v>
      </c>
      <c r="D17" s="46">
        <v>554511100</v>
      </c>
      <c r="E17" s="47">
        <v>609669500</v>
      </c>
      <c r="H17" s="31"/>
      <c r="I17" s="31"/>
    </row>
    <row r="18" spans="1:9" ht="15.75" x14ac:dyDescent="0.25">
      <c r="A18" s="13"/>
      <c r="B18" s="33" t="s">
        <v>266</v>
      </c>
      <c r="C18" s="13" t="s">
        <v>267</v>
      </c>
      <c r="D18" s="46">
        <v>301376.24</v>
      </c>
      <c r="E18" s="47">
        <v>224883.29</v>
      </c>
      <c r="H18" s="31"/>
      <c r="I18" s="31"/>
    </row>
    <row r="19" spans="1:9" ht="15.75" x14ac:dyDescent="0.25">
      <c r="A19" s="13"/>
      <c r="B19" s="33" t="s">
        <v>268</v>
      </c>
      <c r="C19" s="13" t="s">
        <v>269</v>
      </c>
      <c r="D19" s="46">
        <v>3013762400</v>
      </c>
      <c r="E19" s="47">
        <v>2248832900</v>
      </c>
      <c r="H19" s="31"/>
      <c r="I19" s="31"/>
    </row>
    <row r="20" spans="1:9" ht="15.75" x14ac:dyDescent="0.25">
      <c r="A20" s="13"/>
      <c r="B20" s="33" t="s">
        <v>270</v>
      </c>
      <c r="C20" s="13" t="s">
        <v>271</v>
      </c>
      <c r="D20" s="46">
        <v>-245925.13</v>
      </c>
      <c r="E20" s="47">
        <v>-163916.34</v>
      </c>
      <c r="H20" s="31"/>
      <c r="I20" s="31"/>
    </row>
    <row r="21" spans="1:9" ht="15.75" x14ac:dyDescent="0.25">
      <c r="A21" s="13"/>
      <c r="B21" s="33" t="s">
        <v>272</v>
      </c>
      <c r="C21" s="13" t="s">
        <v>273</v>
      </c>
      <c r="D21" s="46">
        <v>-2459251300</v>
      </c>
      <c r="E21" s="47">
        <v>-1639163400</v>
      </c>
      <c r="H21" s="31"/>
      <c r="I21" s="31"/>
    </row>
    <row r="22" spans="1:9" ht="15.75" x14ac:dyDescent="0.25">
      <c r="A22" s="13" t="s">
        <v>14</v>
      </c>
      <c r="B22" s="33" t="s">
        <v>274</v>
      </c>
      <c r="C22" s="13" t="s">
        <v>275</v>
      </c>
      <c r="D22" s="46">
        <v>94577185800</v>
      </c>
      <c r="E22" s="47">
        <v>94022674700</v>
      </c>
      <c r="H22" s="31"/>
      <c r="I22" s="31"/>
    </row>
    <row r="23" spans="1:9" ht="15.75" x14ac:dyDescent="0.25">
      <c r="A23" s="13"/>
      <c r="B23" s="33" t="s">
        <v>276</v>
      </c>
      <c r="C23" s="13" t="s">
        <v>277</v>
      </c>
      <c r="D23" s="46">
        <v>94577185800</v>
      </c>
      <c r="E23" s="47">
        <v>94022674700</v>
      </c>
      <c r="H23" s="31"/>
      <c r="I23" s="31"/>
    </row>
    <row r="24" spans="1:9" ht="15.75" x14ac:dyDescent="0.25">
      <c r="A24" s="13"/>
      <c r="B24" s="33" t="s">
        <v>278</v>
      </c>
      <c r="C24" s="13" t="s">
        <v>279</v>
      </c>
      <c r="D24" s="46">
        <v>9457718.5800000001</v>
      </c>
      <c r="E24" s="47">
        <v>9402267.4700000007</v>
      </c>
      <c r="H24" s="31"/>
      <c r="I24" s="31"/>
    </row>
    <row r="25" spans="1:9" ht="31.5" x14ac:dyDescent="0.25">
      <c r="A25" s="13" t="s">
        <v>17</v>
      </c>
      <c r="B25" s="33" t="s">
        <v>280</v>
      </c>
      <c r="C25" s="13" t="s">
        <v>281</v>
      </c>
      <c r="D25" s="42">
        <v>0.93700000000000006</v>
      </c>
      <c r="E25" s="43">
        <v>0.9425</v>
      </c>
      <c r="H25" s="31"/>
      <c r="I25" s="31"/>
    </row>
    <row r="26" spans="1:9" ht="31.5" x14ac:dyDescent="0.25">
      <c r="A26" s="13" t="s">
        <v>20</v>
      </c>
      <c r="B26" s="33" t="s">
        <v>282</v>
      </c>
      <c r="C26" s="13" t="s">
        <v>283</v>
      </c>
      <c r="D26" s="42">
        <v>0.97260000000000002</v>
      </c>
      <c r="E26" s="43">
        <v>0.96809999999999996</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758</v>
      </c>
      <c r="E28" s="48">
        <v>777</v>
      </c>
      <c r="H28" s="31"/>
      <c r="I28" s="31"/>
    </row>
    <row r="29" spans="1:9" ht="30.75" customHeight="1" x14ac:dyDescent="0.25">
      <c r="A29" s="13" t="s">
        <v>29</v>
      </c>
      <c r="B29" s="33" t="s">
        <v>288</v>
      </c>
      <c r="C29" s="13" t="s">
        <v>289</v>
      </c>
      <c r="D29" s="46">
        <v>10929.39</v>
      </c>
      <c r="E29" s="47">
        <v>10870.08</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OfuxVZ8Bby2LNw033LjH3mLjYLkHHGV7hBxslZNlemU=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DmTfWWvu7yGRL27hNUYIpzOLNkFrqcYQJpVL/dj97wI=</DigestValue>
    </Reference>
  </SignedInfo>
  <SignatureValue>ww1lk/kysQaI0OZ1BKtLaMxGA8ImQtBxWvPN1OjnGWT7KuYKV/pA1aRjPNtyEwqibVlNjOaCu5FM
6dYMmXN2Ao0eIiPXss49s6uJmCtVzpSC4ehjRs5GKlOZxx0iyrJje8KTFJjV8nJBNgqSSHIFPRWG
Gj3rJjDFUgCdh5pE/JRXPj0UakyckpZMmsBycTWl3iLXsdoIxigrNsQjPQ2ve7rzzKVA1kBzApEj
vmAByNy5MKnlzCzRBSY4JT7XPLUyiB9swUdrKv54tHt0Qwi4+ihn+khPpenJMLoPuXNQ7TwKI5mb
1SVmxXcwQMToWdytf7lqqnLW6Q4TCqmk1Eg7ug==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kMRFPUm++j9btts+C5nv8dnOqae3x8imZepnk00im60=</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wkiBDNHMJ6ZbwTqEEDiGPRWwnnsyvLriNO/lNNprvPo=</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A19T1Q2anZ1OMI+sBdjGZIAmOl6whorSBAMkIIVYER8=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9uePWTM+HLV1uC3OdT4fwkg8c8achc7wa9raFGo1sss=</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wwQ5wN6eWG9wtj12Oa/hqvMlzWe7d81zbBo6MLs58Eo=</DigestValue>
      </Reference>
      <Reference URI="/xl/worksheets/sheet2.xml?ContentType=application/vnd.openxmlformats-officedocument.spreadsheetml.worksheet+xml">
        <DigestMethod Algorithm="http://www.w3.org/2001/04/xmlenc#sha256"/>
        <DigestValue>xunkKIpMcr2pFmhWU+8L8TfCsqpqNuj4Me/mRKxK5Ko=</DigestValue>
      </Reference>
      <Reference URI="/xl/worksheets/sheet3.xml?ContentType=application/vnd.openxmlformats-officedocument.spreadsheetml.worksheet+xml">
        <DigestMethod Algorithm="http://www.w3.org/2001/04/xmlenc#sha256"/>
        <DigestValue>dWWAZlG6R+nX6jCqLQKTRUFI4GPFY+6jDvflQDgRq5o=</DigestValue>
      </Reference>
      <Reference URI="/xl/worksheets/sheet4.xml?ContentType=application/vnd.openxmlformats-officedocument.spreadsheetml.worksheet+xml">
        <DigestMethod Algorithm="http://www.w3.org/2001/04/xmlenc#sha256"/>
        <DigestValue>w6aPQLkx5Y6zp0lFPXYZAkzMyRsZjxCUwQ92bXyPwZE=</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NqghwXrMIV14Tysash3jRaCOvWB11ZGozlX/Hi8+pDY=</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2025-04-08T07:58:12Z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2025-04-08T07:58:12Z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2oQ9z71fx/tOsGVE8N6EB/3h7cogPQVrXqkqzh0213s=</DigestValue>
    </Reference>
    <Reference Type="http://www.w3.org/2000/09/xmldsig#Object" URI="#idOfficeObject">
      <DigestMethod Algorithm="http://www.w3.org/2001/04/xmlenc#sha256"/>
      <DigestValue>5vuczdECFklGTUlKcKe/lBJdS52/igd/TtIQPR6pL5Q=</DigestValue>
    </Reference>
    <Reference Type="http://uri.etsi.org/01903#SignedProperties" URI="#idSignedProperties">
      <Transforms>
        <Transform Algorithm="http://www.w3.org/TR/2001/REC-xml-c14n-20010315"/>
      </Transforms>
      <DigestMethod Algorithm="http://www.w3.org/2001/04/xmlenc#sha256"/>
      <DigestValue>yBJbbPwUhoYio2Gjb1PQAtihaPieLVlu91JIlShkPEY=</DigestValue>
    </Reference>
  </SignedInfo>
  <SignatureValue>a6crjJHA0lbt4jByLjM/vebwP9hprmMdJZwzHPk/64rXjIfhcmklYHiGpaFHxmxRYB7pYVQ9jAPv
aM11Vvqo7u20o1dFCZCVwGIleRHMNmCMID1NAcZV5borR1E+84ZDmpovzA7wBNvj86KHB7UxaNdL
Vw7db2w4ZP/qHefzlfE8YMDO/RfC5X+3mLPCWsTeN+oRtL7lEoTCIApLC5BpVtCxb3hPH7fRnEHU
nZh9n9Fr50y17PGEYE+SZb3ZLnNWnZf4x+/ogZWuKP97iezMb5hXorci+0TVYx4joSFPU5jZ7eoT
QRoKd9VSJYUQwRN3akLbHN4TnRSk5BgkGJ4Bqw==</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kMRFPUm++j9btts+C5nv8dnOqae3x8imZepnk00im60=</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wkiBDNHMJ6ZbwTqEEDiGPRWwnnsyvLriNO/lNNprvPo=</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A19T1Q2anZ1OMI+sBdjGZIAmOl6whorSBAMkIIVYER8=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9uePWTM+HLV1uC3OdT4fwkg8c8achc7wa9raFGo1sss=</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wwQ5wN6eWG9wtj12Oa/hqvMlzWe7d81zbBo6MLs58Eo=</DigestValue>
      </Reference>
      <Reference URI="/xl/worksheets/sheet2.xml?ContentType=application/vnd.openxmlformats-officedocument.spreadsheetml.worksheet+xml">
        <DigestMethod Algorithm="http://www.w3.org/2001/04/xmlenc#sha256"/>
        <DigestValue>xunkKIpMcr2pFmhWU+8L8TfCsqpqNuj4Me/mRKxK5Ko=</DigestValue>
      </Reference>
      <Reference URI="/xl/worksheets/sheet3.xml?ContentType=application/vnd.openxmlformats-officedocument.spreadsheetml.worksheet+xml">
        <DigestMethod Algorithm="http://www.w3.org/2001/04/xmlenc#sha256"/>
        <DigestValue>dWWAZlG6R+nX6jCqLQKTRUFI4GPFY+6jDvflQDgRq5o=</DigestValue>
      </Reference>
      <Reference URI="/xl/worksheets/sheet4.xml?ContentType=application/vnd.openxmlformats-officedocument.spreadsheetml.worksheet+xml">
        <DigestMethod Algorithm="http://www.w3.org/2001/04/xmlenc#sha256"/>
        <DigestValue>w6aPQLkx5Y6zp0lFPXYZAkzMyRsZjxCUwQ92bXyPwZE=</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NqghwXrMIV14Tysash3jRaCOvWB11ZGozlX/Hi8+pDY=</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2025-04-08T08:26:29Z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2025-04-08T08:26:29Z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2025-04-04T07:50:48Z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